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4935" tabRatio="750" activeTab="1"/>
  </bookViews>
  <sheets>
    <sheet name="7 " sheetId="1" r:id="rId1"/>
    <sheet name="8" sheetId="2" r:id="rId2"/>
    <sheet name="9" sheetId="3" r:id="rId3"/>
    <sheet name="10" sheetId="4" r:id="rId4"/>
    <sheet name="11" sheetId="5" r:id="rId5"/>
    <sheet name="12" sheetId="6" r:id="rId6"/>
  </sheets>
  <definedNames>
    <definedName name="_xlnm._FilterDatabase" localSheetId="3" hidden="1">'10'!$A$1:$O$59</definedName>
    <definedName name="_xlnm._FilterDatabase" localSheetId="4" hidden="1">'11'!$A$1:$N$32</definedName>
    <definedName name="_xlnm._FilterDatabase" localSheetId="5" hidden="1">'12'!$A$1:$O$1</definedName>
    <definedName name="_xlnm._FilterDatabase" localSheetId="0" hidden="1">'7 '!$A$1:$O$182</definedName>
    <definedName name="_xlnm._FilterDatabase" localSheetId="1" hidden="1">'8'!$A$1:$O$183</definedName>
    <definedName name="_xlnm._FilterDatabase" localSheetId="2" hidden="1">'9'!$A$1:$O$85</definedName>
    <definedName name="_xlnm.Print_Area" localSheetId="3">'10'!$A$1:$N$59</definedName>
    <definedName name="_xlnm.Print_Area" localSheetId="4">'11'!$A$1:$N$32</definedName>
    <definedName name="_xlnm.Print_Area" localSheetId="5">'12'!$A$1:$N$27</definedName>
    <definedName name="_xlnm.Print_Area" localSheetId="0">'7 '!$A$1:$N$182</definedName>
    <definedName name="_xlnm.Print_Area" localSheetId="1">'8'!$A$1:$N$183</definedName>
    <definedName name="_xlnm.Print_Area" localSheetId="2">'9'!$A$1:$N$85</definedName>
    <definedName name="_xlnm.Print_Titles" localSheetId="3">'10'!$1:$1</definedName>
    <definedName name="_xlnm.Print_Titles" localSheetId="4">'11'!$1:$1</definedName>
    <definedName name="_xlnm.Print_Titles" localSheetId="5">'12'!$1:$1</definedName>
    <definedName name="_xlnm.Print_Titles" localSheetId="0">'7 '!$1:$1</definedName>
    <definedName name="_xlnm.Print_Titles" localSheetId="1">'8'!$1:$1</definedName>
    <definedName name="_xlnm.Print_Titles" localSheetId="2">'9'!$1:$1</definedName>
  </definedNames>
  <calcPr fullCalcOnLoad="1"/>
</workbook>
</file>

<file path=xl/sharedStrings.xml><?xml version="1.0" encoding="utf-8"?>
<sst xmlns="http://schemas.openxmlformats.org/spreadsheetml/2006/main" count="2528" uniqueCount="769">
  <si>
    <t>LOCALITATEA</t>
  </si>
  <si>
    <t>ZANOSCHI ADRIAN</t>
  </si>
  <si>
    <t>SAVA RADU</t>
  </si>
  <si>
    <t>PRECUPANU CODRIN</t>
  </si>
  <si>
    <t>MARIN MIRELA</t>
  </si>
  <si>
    <t>AVERESCU DESPINA</t>
  </si>
  <si>
    <t>PODU ILOAIEI</t>
  </si>
  <si>
    <t>STEGARIU M</t>
  </si>
  <si>
    <t>POPA DELIA</t>
  </si>
  <si>
    <t>ALBU CRISTIAN</t>
  </si>
  <si>
    <t>PANAINTE ANDREI</t>
  </si>
  <si>
    <t>DANIELESCU TEODOR</t>
  </si>
  <si>
    <t>MIRONESCU OLIVER</t>
  </si>
  <si>
    <t>HAMOD ADRIAN</t>
  </si>
  <si>
    <t>MELIAN DIANA</t>
  </si>
  <si>
    <t>MOLDOVEANU IRINA</t>
  </si>
  <si>
    <t>FOIA OCTAVIAN</t>
  </si>
  <si>
    <t>ESANU ANDRA GEORGIANA</t>
  </si>
  <si>
    <t>ANGHEL IRINA</t>
  </si>
  <si>
    <t>HAVIRNEANU MATEI</t>
  </si>
  <si>
    <t>POPOVICI OVIDIU</t>
  </si>
  <si>
    <t>GALL GEORGE</t>
  </si>
  <si>
    <t>LUCA ROXANA</t>
  </si>
  <si>
    <t>CROITORIU ILIE</t>
  </si>
  <si>
    <t>DUMITRIU VLAD</t>
  </si>
  <si>
    <t>ENACHE ANDREEA</t>
  </si>
  <si>
    <t>ILIESCU IOANA</t>
  </si>
  <si>
    <t>FLOREAN OANA</t>
  </si>
  <si>
    <t>CUCU GEORGE</t>
  </si>
  <si>
    <t>NEAGU OANA ANDREEA</t>
  </si>
  <si>
    <t>CARJA MIHAIL</t>
  </si>
  <si>
    <t>CADAR ALICE</t>
  </si>
  <si>
    <t>CULAC TAMARA</t>
  </si>
  <si>
    <t>CAZACU IOANA</t>
  </si>
  <si>
    <t>CRUDU IULIAN</t>
  </si>
  <si>
    <t>GHEORGHE LUCA EDUARD</t>
  </si>
  <si>
    <t>IVAN ANDREI</t>
  </si>
  <si>
    <t>RUSU DIANA</t>
  </si>
  <si>
    <t>CODREANU MIHAI ALEXANDRU</t>
  </si>
  <si>
    <t>DUMITRIU IULIAN</t>
  </si>
  <si>
    <t>CHITIC ALINA</t>
  </si>
  <si>
    <t>DAVID ALEXANDRA</t>
  </si>
  <si>
    <t>VIZITIU ELENA</t>
  </si>
  <si>
    <t>LEHUTU ANCA</t>
  </si>
  <si>
    <t>PRICOP N IRINA NICOLETA</t>
  </si>
  <si>
    <t>BURDEA DELIA</t>
  </si>
  <si>
    <t>APOSTOL ADINA</t>
  </si>
  <si>
    <t>NICURIUC P TUDOR</t>
  </si>
  <si>
    <t>ROTARU C BIANCA</t>
  </si>
  <si>
    <t>AGHION MONICA</t>
  </si>
  <si>
    <t>AVADANEI OVIDIU</t>
  </si>
  <si>
    <t>STOLERU TEODORA</t>
  </si>
  <si>
    <t>DIMA GEORGIANA</t>
  </si>
  <si>
    <t>LESENCIUC VLAD</t>
  </si>
  <si>
    <t>SIMIONESCU RALUCA</t>
  </si>
  <si>
    <t>DRUMEA ALEXANDRU</t>
  </si>
  <si>
    <t>TIRPESCU ANDREI</t>
  </si>
  <si>
    <t>ALBU DIANA</t>
  </si>
  <si>
    <t>IVLEV LUIZA</t>
  </si>
  <si>
    <t>TABUSCA IOANA</t>
  </si>
  <si>
    <t>TUMURUG D SABINA</t>
  </si>
  <si>
    <t>IACOBAN S A SORINA ANDREEA</t>
  </si>
  <si>
    <t>BOLOHAN ANDRA IOANA</t>
  </si>
  <si>
    <t>HUIBAN C MIHAI CONSTANTIN</t>
  </si>
  <si>
    <t>BUCIULEAC F MARA CATINCA</t>
  </si>
  <si>
    <t>OUATU A E IUSTIN</t>
  </si>
  <si>
    <t>PETCOVICI F VLAD</t>
  </si>
  <si>
    <t>CHIFU I CODRIN</t>
  </si>
  <si>
    <t>BULGARU ILIESCU D ANDRA IRINA</t>
  </si>
  <si>
    <t>POPA R D IOANA</t>
  </si>
  <si>
    <t>TIFOR S M VLAD CONSTANTIN</t>
  </si>
  <si>
    <t>POPOVICI MIRCEA ALEXANDRU</t>
  </si>
  <si>
    <t>MATEIU D RUXANDRA</t>
  </si>
  <si>
    <t>OLARIU E BOGDAN</t>
  </si>
  <si>
    <t>FLOREA ANDREI COSMIN</t>
  </si>
  <si>
    <t>GURALIUC R S SORIN ALEXANDRU</t>
  </si>
  <si>
    <t>PRISACARIU S GEORGIANA SABINA</t>
  </si>
  <si>
    <t>HORGA V ELENE SABINA</t>
  </si>
  <si>
    <t>BERIGOI A ANDRA IOANA</t>
  </si>
  <si>
    <t>TABARCEA AUGUSTUS VASILE</t>
  </si>
  <si>
    <t>CONSTANTIN P MARTA TEODORA</t>
  </si>
  <si>
    <t>PLESESCU O C CRISTINA ALEXANDRA</t>
  </si>
  <si>
    <t>VALEA LUPULUI</t>
  </si>
  <si>
    <t>CANTEA SANDA</t>
  </si>
  <si>
    <t>IUREA ELENA</t>
  </si>
  <si>
    <t>DUMITRIU MIHAI</t>
  </si>
  <si>
    <t>URSAN RODICA</t>
  </si>
  <si>
    <t>POPOVICI ESTERA</t>
  </si>
  <si>
    <t>PRICOP VASILE</t>
  </si>
  <si>
    <t>DRAGOMIRESCU CLAUDIA</t>
  </si>
  <si>
    <t>CRISTEA ILINCA</t>
  </si>
  <si>
    <t>FLOREA ANDREEA</t>
  </si>
  <si>
    <t>DOMINTE TEODOR ALEXANDRION</t>
  </si>
  <si>
    <t>ZAHARIA ANDREI</t>
  </si>
  <si>
    <t>GROSU TEODORA</t>
  </si>
  <si>
    <t>MARINCEAN IOAN</t>
  </si>
  <si>
    <t>TOFAN ALEXANDRA</t>
  </si>
  <si>
    <t>PANAYOUTOU CONSTANTIN</t>
  </si>
  <si>
    <t>CONDREA BOGDAN IOAN</t>
  </si>
  <si>
    <t>ZUGAVU ANDREI</t>
  </si>
  <si>
    <t xml:space="preserve">MATCU  MARIA </t>
  </si>
  <si>
    <t>CIULIN ADRIAN</t>
  </si>
  <si>
    <t>AIOANE COSTIN</t>
  </si>
  <si>
    <t xml:space="preserve">PINTILIE ELENA </t>
  </si>
  <si>
    <t>MORARU CRISTINA</t>
  </si>
  <si>
    <t>BACIU TEODORA</t>
  </si>
  <si>
    <t>BACIU DAVID</t>
  </si>
  <si>
    <t>DIMACHE MIHAI</t>
  </si>
  <si>
    <t>MANOLACHE THEONA</t>
  </si>
  <si>
    <t>ANTIGHIN ALEXANDRU</t>
  </si>
  <si>
    <t>RUSU  ALEXANDRA</t>
  </si>
  <si>
    <t>DASCALU ALINA GEORGIANA</t>
  </si>
  <si>
    <t>MORARU MARIA</t>
  </si>
  <si>
    <t>POPESCU ANDREI</t>
  </si>
  <si>
    <t>ATODIRESEI IRINA</t>
  </si>
  <si>
    <t>DANILA ALEXANDRU</t>
  </si>
  <si>
    <t>HRITCU SEBASTIAN</t>
  </si>
  <si>
    <t>UNGUREANU IOANA</t>
  </si>
  <si>
    <t>TIMOFTE ADINA</t>
  </si>
  <si>
    <t>CONDAC IULIANA</t>
  </si>
  <si>
    <t>COROIANU ANDREI</t>
  </si>
  <si>
    <t>BOCA MARIA</t>
  </si>
  <si>
    <t>MURARIU I MARIA</t>
  </si>
  <si>
    <t>NICU I IULIAN ANDREI</t>
  </si>
  <si>
    <t>ANTON MEDEEA</t>
  </si>
  <si>
    <t>COTNARI</t>
  </si>
  <si>
    <t>BOBOC ROMELA ELENA</t>
  </si>
  <si>
    <t>NECHIFOR IONEL</t>
  </si>
  <si>
    <t>CHIRIAC CONSTANTIN</t>
  </si>
  <si>
    <t>MACIUC DOMNICA</t>
  </si>
  <si>
    <t>TURNEA MIHAELA</t>
  </si>
  <si>
    <t>GEORGESCU IULIUS</t>
  </si>
  <si>
    <t>CRISTUS MIRUNA</t>
  </si>
  <si>
    <t>MIREA SABINA</t>
  </si>
  <si>
    <t>BALUT IRINA</t>
  </si>
  <si>
    <t>BALAN GHEORGHE</t>
  </si>
  <si>
    <t>GIOSANU GEORGE</t>
  </si>
  <si>
    <t>GOLDAN DENISE</t>
  </si>
  <si>
    <t>LUCA RADU</t>
  </si>
  <si>
    <t>LUNGU RADU</t>
  </si>
  <si>
    <t>ILAU MARIUS</t>
  </si>
  <si>
    <t>HRITAC ROBERT</t>
  </si>
  <si>
    <t>PETRIS CATALIN</t>
  </si>
  <si>
    <t>SAVA IOANA</t>
  </si>
  <si>
    <t>JIGOREANU ALEXANDRU</t>
  </si>
  <si>
    <t>PASCARU COSMIN</t>
  </si>
  <si>
    <t>COSTEA CODRIN</t>
  </si>
  <si>
    <t>DERLA CAROL</t>
  </si>
  <si>
    <t>GONTINEAC ANDREEA</t>
  </si>
  <si>
    <t>BOICU DANIEL</t>
  </si>
  <si>
    <t>AXINTE CRISTIAN</t>
  </si>
  <si>
    <t>ANDRICI CEZAR</t>
  </si>
  <si>
    <t>NETEDU ANDREI</t>
  </si>
  <si>
    <t>GRIGORIU ANCA</t>
  </si>
  <si>
    <t>RUSU MADALINA</t>
  </si>
  <si>
    <t>CONSTANTIN DIANA</t>
  </si>
  <si>
    <t>IFTIMOAIA CLAUDIU</t>
  </si>
  <si>
    <t>LUPU CIPRIAN VASILE</t>
  </si>
  <si>
    <t>BANDUR ALEXANDRA MIHAI</t>
  </si>
  <si>
    <t>UNGUREANU DARIA</t>
  </si>
  <si>
    <t>PERCIUN ALEXANDRU ADRIAN</t>
  </si>
  <si>
    <t xml:space="preserve">ASAFTEI LAURA </t>
  </si>
  <si>
    <t>DELESCU ANA</t>
  </si>
  <si>
    <t>IGNAT IULIA</t>
  </si>
  <si>
    <t>NISTOR MIRUNA</t>
  </si>
  <si>
    <t>DELOIU GEORGE</t>
  </si>
  <si>
    <t>BUTNARASU ROBERT</t>
  </si>
  <si>
    <t>CHIUARIU TRAIAN</t>
  </si>
  <si>
    <t>LUCACI C ANA ECATERINA</t>
  </si>
  <si>
    <t>BUZATU CLAUDIU</t>
  </si>
  <si>
    <t xml:space="preserve">CHIRICHES IZABELA </t>
  </si>
  <si>
    <t>ABABEI ADINA</t>
  </si>
  <si>
    <t>COJOCARU VLAD</t>
  </si>
  <si>
    <t>STAN COZMIN</t>
  </si>
  <si>
    <t>ANDONESEI SAMUEL</t>
  </si>
  <si>
    <t>CHIRILA LIVIU</t>
  </si>
  <si>
    <t>OANCEA ALEXANDRU FLORINEL</t>
  </si>
  <si>
    <t>NECHITA REMUS</t>
  </si>
  <si>
    <t>IONESEI SILVIANA</t>
  </si>
  <si>
    <t>NECHITA VASILE</t>
  </si>
  <si>
    <t>ILIE GHEORGHE</t>
  </si>
  <si>
    <t>TIMOFTE CRISTINA</t>
  </si>
  <si>
    <t>IAVORENCIUC OANA</t>
  </si>
  <si>
    <t xml:space="preserve">DUMITRIU MIHAI </t>
  </si>
  <si>
    <t>CARNARIU ALINA</t>
  </si>
  <si>
    <t>MITROFAN LIVIA</t>
  </si>
  <si>
    <t>MARCOVSCHI IONICA</t>
  </si>
  <si>
    <t>BRAN CRISTINA</t>
  </si>
  <si>
    <t>DELIMAN CRISTIAN</t>
  </si>
  <si>
    <t>ANTON ADRIANA</t>
  </si>
  <si>
    <t>NECULAI RAMONA</t>
  </si>
  <si>
    <t>LUPU BOGDAN</t>
  </si>
  <si>
    <t>APOSTOL MARIUS</t>
  </si>
  <si>
    <t>IMBREA CARINA DIANA</t>
  </si>
  <si>
    <t>LUPU ANDREI</t>
  </si>
  <si>
    <t xml:space="preserve">BOSTAN REMUS LEONARD </t>
  </si>
  <si>
    <t>VASLUIANU FLORIN ALEXANDRU</t>
  </si>
  <si>
    <t xml:space="preserve">LUCA T CEZAR </t>
  </si>
  <si>
    <t>AGAPE PETRU ALEXANDRU</t>
  </si>
  <si>
    <t>CORODESCU ALIN</t>
  </si>
  <si>
    <t>PINTILIE ANDREI</t>
  </si>
  <si>
    <t>ZAMFIRESCU TEODORA</t>
  </si>
  <si>
    <t>IGNAT ANDREEA</t>
  </si>
  <si>
    <t>COCA ANDREI</t>
  </si>
  <si>
    <t>DIACONU CAMELIA</t>
  </si>
  <si>
    <t>SOCOLOV SOFIA</t>
  </si>
  <si>
    <t>CIUPILAN CRISTIAN</t>
  </si>
  <si>
    <t>INDREI LUCIA</t>
  </si>
  <si>
    <t>CALANCEA CRISTINA GEORGIANA</t>
  </si>
  <si>
    <t>STOLERU C GEORGIANA INGRID</t>
  </si>
  <si>
    <t>MINEA HORIA OCTAV</t>
  </si>
  <si>
    <t>TALIF VICTOR MIHAI</t>
  </si>
  <si>
    <t>GRAMATICU ECATERINA</t>
  </si>
  <si>
    <t>BORCAN D ANDREEA</t>
  </si>
  <si>
    <t>SOFICA N PAULA NICOLETA</t>
  </si>
  <si>
    <t xml:space="preserve">HECI COMUNA LESPEZI </t>
  </si>
  <si>
    <t>PACULAR GABRIELA</t>
  </si>
  <si>
    <t>ANDONE ELENA</t>
  </si>
  <si>
    <t>BURGHELEA DIANA</t>
  </si>
  <si>
    <t>BUZAC DORU</t>
  </si>
  <si>
    <t>TURBATU DORU</t>
  </si>
  <si>
    <t>GHERGU V.D.ANDREEA</t>
  </si>
  <si>
    <t>MARCOIE N.SILVIA</t>
  </si>
  <si>
    <t>PLUGARU I.DANIEL</t>
  </si>
  <si>
    <t>MITAN ALEXANDRU</t>
  </si>
  <si>
    <t>IOSEP DIANA GABRIELA</t>
  </si>
  <si>
    <t>RACU VLAD SEBASTIAN</t>
  </si>
  <si>
    <t>ULMAN THEODOR</t>
  </si>
  <si>
    <t>SCHWAB A. DIANA ANA MARIA</t>
  </si>
  <si>
    <t>MELNICIUC PUICA TEOFIL NICOLAE</t>
  </si>
  <si>
    <t>CRISTIA AVRAM VLAD</t>
  </si>
  <si>
    <t>ARHIP ANDREI</t>
  </si>
  <si>
    <t>GORDUZA OANA</t>
  </si>
  <si>
    <t>MAZILU PAULA</t>
  </si>
  <si>
    <t>MUCILEANU MIRUNA</t>
  </si>
  <si>
    <t>NICOLA DELIA CARINA</t>
  </si>
  <si>
    <t>CRUCIANU PETRONELA</t>
  </si>
  <si>
    <t>OLARU MIHAI ALEXANDRU</t>
  </si>
  <si>
    <t>RADU CRISTINEL</t>
  </si>
  <si>
    <t>STOICA TEONA</t>
  </si>
  <si>
    <t>SIMIONESCU CRISTIAN</t>
  </si>
  <si>
    <t>SASU ANDREI</t>
  </si>
  <si>
    <t>COBUZ TUDOR</t>
  </si>
  <si>
    <t>ANTON BOGDAN</t>
  </si>
  <si>
    <t>ICHIM IRINA</t>
  </si>
  <si>
    <t>VARTENIUC ANDREI</t>
  </si>
  <si>
    <t>JALENCU DIANA</t>
  </si>
  <si>
    <t>MACHEDON IULIAN</t>
  </si>
  <si>
    <t>PIPIRIG COSMIN</t>
  </si>
  <si>
    <t>FLOAREA MIHAELA</t>
  </si>
  <si>
    <t>STEFANUCA IULIANA</t>
  </si>
  <si>
    <t>UNGUREANU ALEXANDRA</t>
  </si>
  <si>
    <t>LUPU GEORGIANA</t>
  </si>
  <si>
    <t>APOSTOL DIANA</t>
  </si>
  <si>
    <t>MIRON RADU</t>
  </si>
  <si>
    <t>NOEA OTILIA</t>
  </si>
  <si>
    <t>NEDELCU MONICA</t>
  </si>
  <si>
    <t>COHAL EUGENIA</t>
  </si>
  <si>
    <t xml:space="preserve">POPA GABRIELA </t>
  </si>
  <si>
    <t>URSACHE NADIA</t>
  </si>
  <si>
    <t>SAVA ANGELA</t>
  </si>
  <si>
    <t>CAIA MARIA</t>
  </si>
  <si>
    <t>BICHESCU DIANA</t>
  </si>
  <si>
    <t>PLATON MIRELA</t>
  </si>
  <si>
    <t>LAZANU RALUCA</t>
  </si>
  <si>
    <t>SCANTEIE SEBASTIAN</t>
  </si>
  <si>
    <t>MOSCALU ROXANA</t>
  </si>
  <si>
    <t>MARCULET DAN</t>
  </si>
  <si>
    <t>PIRIU OCTAVIAN</t>
  </si>
  <si>
    <t xml:space="preserve">JITARIU ADINA </t>
  </si>
  <si>
    <t>IACOB ANDREI</t>
  </si>
  <si>
    <t>SESERMAN ADELINA</t>
  </si>
  <si>
    <t>SCUTARU CRISTINA</t>
  </si>
  <si>
    <t>DORNEANU ANDRA</t>
  </si>
  <si>
    <t>IGNAT EUSEBIU SEBASTIAN</t>
  </si>
  <si>
    <t>BACIU CIPRIAN</t>
  </si>
  <si>
    <t>GRIEROSU PETRU CLAUDIU</t>
  </si>
  <si>
    <t>MURGOCI CEZAR</t>
  </si>
  <si>
    <t>FILIMON MARTA</t>
  </si>
  <si>
    <t>ASOFIEI D FLORINA COSMINA</t>
  </si>
  <si>
    <t>NIGA V ELIZA DARIA</t>
  </si>
  <si>
    <t>RUSU G TUDOR MATEI</t>
  </si>
  <si>
    <t xml:space="preserve">LUCHIAN ALEXANDRU </t>
  </si>
  <si>
    <t>PINTILIASA IONUT ANDREI</t>
  </si>
  <si>
    <t>CRISTEA RAUL</t>
  </si>
  <si>
    <t xml:space="preserve">MUNTEANU ALEXANDRU </t>
  </si>
  <si>
    <t>STOICA ROXANA</t>
  </si>
  <si>
    <t>SOPRONCU CRISTINA</t>
  </si>
  <si>
    <t>UNGUREANU VASILICA ADONIS</t>
  </si>
  <si>
    <t>ALEXANDRU LUCIAN</t>
  </si>
  <si>
    <t>BUCATARU MIHAI</t>
  </si>
  <si>
    <t>BOFU PATRICIA</t>
  </si>
  <si>
    <t>ONESIM ROBERT</t>
  </si>
  <si>
    <t xml:space="preserve">ROMAN ILINCA </t>
  </si>
  <si>
    <t>VIZITIU MONICA</t>
  </si>
  <si>
    <t>DIACONU A ANCA</t>
  </si>
  <si>
    <t xml:space="preserve">PUIU C L IOAN ALEXANDRU </t>
  </si>
  <si>
    <t>DIMA P M ANDREEA</t>
  </si>
  <si>
    <t>NECHITA V MIHAI</t>
  </si>
  <si>
    <t>MIRON D BIANCA</t>
  </si>
  <si>
    <t>ANDRONICIUC N ANA MIRUNA</t>
  </si>
  <si>
    <t>CIOBANU P ANDREEA SIMONA</t>
  </si>
  <si>
    <t>CUCIUREANU D IULIAN MARIN</t>
  </si>
  <si>
    <t>VATAMANU L IOANA</t>
  </si>
  <si>
    <t>FERARIU D TUDOR</t>
  </si>
  <si>
    <t>ZUGRAVU G COSMIN</t>
  </si>
  <si>
    <t xml:space="preserve">MATEI SILVIU CRISTIAN </t>
  </si>
  <si>
    <t>PADURARIU DAVID ALEXANDRU</t>
  </si>
  <si>
    <t>PANTEA ROXANA</t>
  </si>
  <si>
    <t xml:space="preserve">ISACHI VALENTIN </t>
  </si>
  <si>
    <t xml:space="preserve">DOBRISAN BIANCA </t>
  </si>
  <si>
    <t>MAFTEI I SIMONA</t>
  </si>
  <si>
    <t>SPIRIDON M ALEXANDRA</t>
  </si>
  <si>
    <t>MIRON SMARANDA</t>
  </si>
  <si>
    <t>NEDELCU ANDREI</t>
  </si>
  <si>
    <t>POPESCU CLAUDIA</t>
  </si>
  <si>
    <t>LUCHIAN DOREL</t>
  </si>
  <si>
    <t>BLENDEA GHEORGHE</t>
  </si>
  <si>
    <t>SANDULESCU GABRIELA</t>
  </si>
  <si>
    <t>URSU ECATERINA</t>
  </si>
  <si>
    <t>CARAPANU DORINA</t>
  </si>
  <si>
    <t>DARIE RAMONA</t>
  </si>
  <si>
    <t>PETRITA ANA MARIA</t>
  </si>
  <si>
    <t>STRUNGARU MARA</t>
  </si>
  <si>
    <t>RUSU ANDREEA</t>
  </si>
  <si>
    <t>TEMNEANU ALEXANDRU</t>
  </si>
  <si>
    <t>AELENEI VLAD</t>
  </si>
  <si>
    <t>MINEA VLAD</t>
  </si>
  <si>
    <t>ZANET LILIANA</t>
  </si>
  <si>
    <t>COJOCARU VERONICA</t>
  </si>
  <si>
    <t>NICU ANDREI</t>
  </si>
  <si>
    <t>MORARIU ADRIAN</t>
  </si>
  <si>
    <t>GRIGOROAEA BOGDAN</t>
  </si>
  <si>
    <t>SIMIONESCU MANUEL</t>
  </si>
  <si>
    <t>DILA DELIA FLORENTINA</t>
  </si>
  <si>
    <t>MOROSAC GEORGE MARIAN</t>
  </si>
  <si>
    <t>SZABO LAVINIA SABRINA</t>
  </si>
  <si>
    <t>FOSTZO MONICA</t>
  </si>
  <si>
    <t>OSOEANU P. FLORENTINA</t>
  </si>
  <si>
    <t>TOMA FLORINA</t>
  </si>
  <si>
    <t xml:space="preserve">MERTICARIU GH. BOGDAN CRISTIAN </t>
  </si>
  <si>
    <t>HARTON N. IOANA</t>
  </si>
  <si>
    <t>PRODAN M. M. ALEXANDRU ADRIAN</t>
  </si>
  <si>
    <t xml:space="preserve">CALANCEA L. ANDREEA </t>
  </si>
  <si>
    <t xml:space="preserve">FLUERARU BOGDAN MIHAI </t>
  </si>
  <si>
    <t xml:space="preserve">MUNTEANU BOGDAN </t>
  </si>
  <si>
    <t>STANESCU IOANA</t>
  </si>
  <si>
    <t>GAFENCU NATANAEL</t>
  </si>
  <si>
    <t>IACOBESCU RADU</t>
  </si>
  <si>
    <t>MITROFAN LAURA</t>
  </si>
  <si>
    <t>CATANA ANDREI</t>
  </si>
  <si>
    <t xml:space="preserve">IOJA PETRU ALEXANDRU </t>
  </si>
  <si>
    <t>PONOR COSMINA GEORGIANA</t>
  </si>
  <si>
    <t>CIUBOTARIU M. ALEXANDRA EVELINA</t>
  </si>
  <si>
    <t>SUSANU GELU</t>
  </si>
  <si>
    <t>PINTILIE PAUL</t>
  </si>
  <si>
    <t>POPA FLORINELA</t>
  </si>
  <si>
    <t>CROITORU GHEORGHE</t>
  </si>
  <si>
    <t>ANTON CRISTINA</t>
  </si>
  <si>
    <t>NISTOR ALINA</t>
  </si>
  <si>
    <t>CONDREA DARIA</t>
  </si>
  <si>
    <t>ANTAL DORIN</t>
  </si>
  <si>
    <t>CRACIUNESCU COSMIN</t>
  </si>
  <si>
    <t>STANESCU ALEXANDRA</t>
  </si>
  <si>
    <t>GRIGORIU GEORGE</t>
  </si>
  <si>
    <t>ANDREI IOANA</t>
  </si>
  <si>
    <t>SCHREINER TOMAS</t>
  </si>
  <si>
    <t>SPITA EMANUEL</t>
  </si>
  <si>
    <t>SMOLENSCHI MIHAI</t>
  </si>
  <si>
    <t>STUMBEA IOANA</t>
  </si>
  <si>
    <t>IACOB IOANA</t>
  </si>
  <si>
    <t>SUTEU ANDREI</t>
  </si>
  <si>
    <t>IFTIME OANA</t>
  </si>
  <si>
    <t>TUDORACHE M ALEXANDRU GABPIEL</t>
  </si>
  <si>
    <t>CRACANU C SILVIU FLORIN</t>
  </si>
  <si>
    <t>SITARU I GABRIEL</t>
  </si>
  <si>
    <t>MOCANU V DAN MIHAI</t>
  </si>
  <si>
    <t>PETESCU M EMANUEL</t>
  </si>
  <si>
    <t>ZVORISTEANU OANA</t>
  </si>
  <si>
    <t>JALABOI RALUCA</t>
  </si>
  <si>
    <t>PRICOP MIHAI</t>
  </si>
  <si>
    <t>ILCOV ANASTASIA</t>
  </si>
  <si>
    <t>BENZA AUREL</t>
  </si>
  <si>
    <t>CRISTESCU BOGDAN</t>
  </si>
  <si>
    <t>TOMA BOGDAN</t>
  </si>
  <si>
    <t>CECATI VLAD</t>
  </si>
  <si>
    <t>PIROI ANDREI</t>
  </si>
  <si>
    <t>OLARIU TUDOR</t>
  </si>
  <si>
    <t>MANZATEANU ADELINA</t>
  </si>
  <si>
    <t>CHELSAU S. ANDREAS MIHAEL RARES</t>
  </si>
  <si>
    <t>CADAR E. ALEXANDRA</t>
  </si>
  <si>
    <t>MIHAILA BOGDAN</t>
  </si>
  <si>
    <t>LOZNEANU D. DANIELA ANDREEA</t>
  </si>
  <si>
    <t>UNGUREANU PAULA</t>
  </si>
  <si>
    <t>ANDRONACHE BIANCA</t>
  </si>
  <si>
    <t>LOBODA ANA</t>
  </si>
  <si>
    <t>FILIMONOV ALEXANDRINA</t>
  </si>
  <si>
    <t>IORDACHE BEATRICE</t>
  </si>
  <si>
    <t>MURARESCU I. ADRIANA</t>
  </si>
  <si>
    <t>NEAGU I. IOANA</t>
  </si>
  <si>
    <t>PISTOL ELENA</t>
  </si>
  <si>
    <t xml:space="preserve">VASILIU ADINA </t>
  </si>
  <si>
    <t>AMIRONESEI P AURA ELENA</t>
  </si>
  <si>
    <t>BOSTAN I PATRICIA</t>
  </si>
  <si>
    <t>AXINTE ALEXANDRU</t>
  </si>
  <si>
    <t>ANCUŢA D ŞTEFANA DAMIANA</t>
  </si>
  <si>
    <t>ANIŢOAEI D ALEXANDRU RICHARD</t>
  </si>
  <si>
    <t>AVARVAREI MĂDĂLINA</t>
  </si>
  <si>
    <t>BACUŞCĂ FABIAN DOMINIC</t>
  </si>
  <si>
    <t>BERNEAGĂ LAURA</t>
  </si>
  <si>
    <t>BORŞ I MIRCEA</t>
  </si>
  <si>
    <t>BRÎNZILĂ EMANUEL</t>
  </si>
  <si>
    <t>BÎGU C MIHNEA</t>
  </si>
  <si>
    <t>BUZNEA IOANA GABRIELA</t>
  </si>
  <si>
    <t>CHIRVĂSUŢĂ A R ELENA ANDREEA</t>
  </si>
  <si>
    <t>CIUPILAN D ŞTEFAN</t>
  </si>
  <si>
    <t>CÎRSTEAN VLAD BOGDAN</t>
  </si>
  <si>
    <t>CIURLICĂ GABRIELA MĂDĂLINA</t>
  </si>
  <si>
    <t>CUCOŞ ANDREI</t>
  </si>
  <si>
    <t>CORNEA LIVIU ŞTEFAN</t>
  </si>
  <si>
    <t>DEDEAGA DELIA  ŞTEFANIA</t>
  </si>
  <si>
    <t>DÎMBU C DRAGOŞ ALEXANDRU</t>
  </si>
  <si>
    <t>FRUNZA ŞTEFAN</t>
  </si>
  <si>
    <t>GABOR CĂLIN</t>
  </si>
  <si>
    <t>GHEORGHITA MĂDĂLINA</t>
  </si>
  <si>
    <t>GORGAN GABRIEL RĂZVAN</t>
  </si>
  <si>
    <t>IHNATIW ŞTEFAN</t>
  </si>
  <si>
    <t>ILIE ŞTEFĂNEL RADU</t>
  </si>
  <si>
    <t>ILIESCU ŞTEFAN</t>
  </si>
  <si>
    <t>ISTRATI N P ŞTEFANA ALEXANDRA</t>
  </si>
  <si>
    <t>IVAN ŞTEFAN</t>
  </si>
  <si>
    <t>LAZĂR RADU</t>
  </si>
  <si>
    <t xml:space="preserve">LEFTERIU RĂZVAN </t>
  </si>
  <si>
    <t>MANOLACHE N GH MĂDĂLINA ANDREEA</t>
  </si>
  <si>
    <t>MARIAN CĂLIN  IOAN</t>
  </si>
  <si>
    <t>MIHAI CĂTĂLIN</t>
  </si>
  <si>
    <t>MIHĂILĂ ALEXANDRU</t>
  </si>
  <si>
    <t>MIHĂILESCU BÎRSAN C M CODRIN MIHAI</t>
  </si>
  <si>
    <t>MUREŞAN TR  L MARIA PATRICIA</t>
  </si>
  <si>
    <t>MUSTAŢĂ MIHNEA GABRIEL</t>
  </si>
  <si>
    <t>NEAMŢU PAULA</t>
  </si>
  <si>
    <t>NICOARĂ TUDOR</t>
  </si>
  <si>
    <t>NORNIŢĂ DANIELA</t>
  </si>
  <si>
    <t>PÂNZARU MĂDĂLINA</t>
  </si>
  <si>
    <t xml:space="preserve">PESCARU R A VICTOR </t>
  </si>
  <si>
    <t>PÂSNICEANU IRIS</t>
  </si>
  <si>
    <t>PATRAŞ CARINA</t>
  </si>
  <si>
    <t>PLĂMĂDEALĂ P MATEI</t>
  </si>
  <si>
    <t>PRIHOR ŞTEFAN</t>
  </si>
  <si>
    <t>PUIU ŞTEFANIA</t>
  </si>
  <si>
    <t>PUNGARU L E TEONA PARASCHEVA</t>
  </si>
  <si>
    <t>RĂDUCEA MARIN I ANDREI</t>
  </si>
  <si>
    <t>ŞERBAN R ROBERTA</t>
  </si>
  <si>
    <t>ŞERPEANU IRINA ALEXANDRA</t>
  </si>
  <si>
    <t>SIMON I RĂZVAN  ALEXANDRU</t>
  </si>
  <si>
    <t>SÎRGHE EDUARD MATEI</t>
  </si>
  <si>
    <t>TESOI DRAGOŞ FLORIN</t>
  </si>
  <si>
    <t>TRINCĂ ALEXANDRU</t>
  </si>
  <si>
    <t>ŢURCANU SERAFIM</t>
  </si>
  <si>
    <t>VÎNTUR I CRISTIAN</t>
  </si>
  <si>
    <t>ZAPAN CĂLIN</t>
  </si>
  <si>
    <t>ZBÂRNEA C DIANA</t>
  </si>
  <si>
    <t>COLEGIUL NAŢIONAL</t>
  </si>
  <si>
    <t>ŞCOALA CU CLASELE V-VIII SATU NOU</t>
  </si>
  <si>
    <t>LICEUL TEORETIC ŞTEFAN CEL MARE</t>
  </si>
  <si>
    <t>GRUP ŞCOLAR VLĂDENI</t>
  </si>
  <si>
    <t>ŞCOALA CU CLASELE V-VIII LITENI</t>
  </si>
  <si>
    <t>ŞCOALA CU CLASELE I-VIII PĂUŞEŞTI</t>
  </si>
  <si>
    <t>IAŞI</t>
  </si>
  <si>
    <t>BĂDENI</t>
  </si>
  <si>
    <t>BELCEŞTI</t>
  </si>
  <si>
    <t>DUMEŞTI</t>
  </si>
  <si>
    <t>PAŞCANI</t>
  </si>
  <si>
    <t>TÂRGU FRUMOS</t>
  </si>
  <si>
    <t>VLĂDENI</t>
  </si>
  <si>
    <t>BEJAN TINUŢA</t>
  </si>
  <si>
    <t>BUCĂTARU MIHAELA</t>
  </si>
  <si>
    <t>BUDEANU CĂTĂLIN</t>
  </si>
  <si>
    <t>CHIRILĂ CONSTANTIN</t>
  </si>
  <si>
    <t>CRĂCIUN DORINEL MIHAI</t>
  </si>
  <si>
    <t>CRĂESCU MIRCEA</t>
  </si>
  <si>
    <t>FARCAŞ MARIUS</t>
  </si>
  <si>
    <t>GRIGORAŞ  IULIETA</t>
  </si>
  <si>
    <t>MERTICARIU LUMINIŢA</t>
  </si>
  <si>
    <t>NISTOR GHEORGHIŢĂ</t>
  </si>
  <si>
    <t>RĂDUCANU PETRU</t>
  </si>
  <si>
    <t>RĂUTU IOAN</t>
  </si>
  <si>
    <t>SPIRIDON ANA MĂRIOARA</t>
  </si>
  <si>
    <t>STĂTESCU L</t>
  </si>
  <si>
    <t>TALPIŞ MARIA</t>
  </si>
  <si>
    <t>TUDORACHE CONSTANŢA</t>
  </si>
  <si>
    <t>ŢUGURLAN COSTEL ALIN</t>
  </si>
  <si>
    <t>APETROAIEI ADREEA MĂDĂLINA</t>
  </si>
  <si>
    <t>APETROEI DARIUS ŞTEFAN</t>
  </si>
  <si>
    <t>ARUŞTEI MIRABELA</t>
  </si>
  <si>
    <t>ARVINTE RĂZVAN</t>
  </si>
  <si>
    <t>BARBĂ TEODOR</t>
  </si>
  <si>
    <t>BĂRBULESCU ILINCA</t>
  </si>
  <si>
    <t>BOŢOLAN CEZAR</t>
  </si>
  <si>
    <t>CĂLINESCU ANA IOANA</t>
  </si>
  <si>
    <t>CHIRCĂ IRINA</t>
  </si>
  <si>
    <t>CLĂTINICI PAUL</t>
  </si>
  <si>
    <t>COSTEA CĂLIN</t>
  </si>
  <si>
    <t>CREŢU ALEXANDRA</t>
  </si>
  <si>
    <t>AGAPE TUDOR</t>
  </si>
  <si>
    <t>CĂUNEAC V LOLA ELISA</t>
  </si>
  <si>
    <t>DOBOŞ FRANCISC</t>
  </si>
  <si>
    <t>EŞANU ALEXANDRU</t>
  </si>
  <si>
    <t>FRUNZĂ CRISTIAN</t>
  </si>
  <si>
    <t>FRUNZĂ IONELA</t>
  </si>
  <si>
    <t>COLEGIUL TEHNIC CF UNIREA</t>
  </si>
  <si>
    <t>GEANTĂU GEORGE COSMIN</t>
  </si>
  <si>
    <t>GHIŢĂ ANDREI</t>
  </si>
  <si>
    <t>HUMĂ LAURA FLORINA</t>
  </si>
  <si>
    <t xml:space="preserve">HUŢANU DANIEL </t>
  </si>
  <si>
    <t>IFTIMOAIE ALEXANDRU</t>
  </si>
  <si>
    <t>IONIŢĂ ALEXANDRU</t>
  </si>
  <si>
    <t>IONIŢĂ SIMONA</t>
  </si>
  <si>
    <t>IOSUB ŞTEFANA</t>
  </si>
  <si>
    <t>JOLDESCU CĂTALIN PETRONEL</t>
  </si>
  <si>
    <t>LAZĂR NICOLETA</t>
  </si>
  <si>
    <t>MATCOVICI ŞTEFAN</t>
  </si>
  <si>
    <t>NACONECINÎI TUDOR</t>
  </si>
  <si>
    <t xml:space="preserve">NEGRUŞER TUDOR GABRIEL </t>
  </si>
  <si>
    <t>OLĂNUŢĂ ALEXANDRU</t>
  </si>
  <si>
    <t>NICA TUDOR</t>
  </si>
  <si>
    <t>PANŢIRUC ANDREEA</t>
  </si>
  <si>
    <t>PLĂCINTĂ VALENTIN</t>
  </si>
  <si>
    <t>PLEŞCA LIVIA</t>
  </si>
  <si>
    <t>PROCA ANCUŢA</t>
  </si>
  <si>
    <t>PROFIRE BIANCA ŞTEFANIA</t>
  </si>
  <si>
    <t>RADU IOANA MĂDĂLINA</t>
  </si>
  <si>
    <t>RĂŢOI CĂTĂLIN</t>
  </si>
  <si>
    <t>ROŞCA VALENTIN BOGDAN</t>
  </si>
  <si>
    <t>ROŞU CARINA</t>
  </si>
  <si>
    <t>ROŞU DIANA</t>
  </si>
  <si>
    <t>SECARĂ BIANCA</t>
  </si>
  <si>
    <t xml:space="preserve">SPANACHE ŞTEFAN </t>
  </si>
  <si>
    <t>ŞTIRBU ADELINA</t>
  </si>
  <si>
    <t>STOICA ŞTEFAN</t>
  </si>
  <si>
    <t>SUFRAGIU CĂLIN</t>
  </si>
  <si>
    <t>TALMACIU RAREŞ</t>
  </si>
  <si>
    <t>TĂNASE LIVIA</t>
  </si>
  <si>
    <t>TĂNASE MĂDĂLIN</t>
  </si>
  <si>
    <t>TIBA ŞTEFANA ALEXANDRA</t>
  </si>
  <si>
    <t>ŢOGAN SÎNZIANA</t>
  </si>
  <si>
    <t>TRIFAN MĂDĂLINA</t>
  </si>
  <si>
    <t>VERDEŞ MIRUNA</t>
  </si>
  <si>
    <t>ZAIŢ FLAVIUS</t>
  </si>
  <si>
    <t>TOMEŞTI</t>
  </si>
  <si>
    <t>POPEŞTI</t>
  </si>
  <si>
    <t>ŞCOALA CU CLASELE I-VIII</t>
  </si>
  <si>
    <t>LEŢCANI</t>
  </si>
  <si>
    <t>ŞCOALA CU CLASELE I-VIII HECI</t>
  </si>
  <si>
    <t xml:space="preserve">ŞCOALA CU CLASELE I-VIII HECI </t>
  </si>
  <si>
    <t>HÂRLĂU</t>
  </si>
  <si>
    <t>BÂRZOI BOGDAN</t>
  </si>
  <si>
    <t>CRĂCIUN ALINA</t>
  </si>
  <si>
    <t xml:space="preserve">CREŢU NICOLETA </t>
  </si>
  <si>
    <t>GRIGORAŞ CAMELIA</t>
  </si>
  <si>
    <t>MIRON ANIŞOARA</t>
  </si>
  <si>
    <t>PĂDURARU ADRIANA</t>
  </si>
  <si>
    <t>ROŞCA AUREL</t>
  </si>
  <si>
    <t>PLEŞCAN LĂCRĂMIOARA</t>
  </si>
  <si>
    <t>UNGUREANU SÂNZIANA</t>
  </si>
  <si>
    <t>APOSTOL MĂDĂLINA</t>
  </si>
  <si>
    <t>ANDONE MĂDĂLIN</t>
  </si>
  <si>
    <t>BAINCESCU CĂTĂLINĂ</t>
  </si>
  <si>
    <t>BALAN MĂDĂLINA</t>
  </si>
  <si>
    <t>BÂRZU GABRIEL CĂTĂLIN</t>
  </si>
  <si>
    <t>BLEJUŞCĂ N LAURA MARIA</t>
  </si>
  <si>
    <t>BRAN RĂZVAN</t>
  </si>
  <si>
    <t>BURUIANĂ ST ANDREI SEBASTIAN</t>
  </si>
  <si>
    <t>CHIRILĂ LOREDANA</t>
  </si>
  <si>
    <t>CRÂŞMĂREANU M C TEODORA</t>
  </si>
  <si>
    <t>DIACONU CODRUŢ</t>
  </si>
  <si>
    <t xml:space="preserve">DUCA ŞTEFANIA </t>
  </si>
  <si>
    <t>GHERASIM G CĂTĂLINA ELENA</t>
  </si>
  <si>
    <t>GRIGORAŞ V MARIA</t>
  </si>
  <si>
    <t>GUŞĂ DIANA</t>
  </si>
  <si>
    <t>IACOB ROBERT IONUŢ</t>
  </si>
  <si>
    <t>IVANUŢĂ I ANDREEA SIMONA</t>
  </si>
  <si>
    <t>LITIANU RĂZVAN</t>
  </si>
  <si>
    <t>LUPAŞCU CODRIN</t>
  </si>
  <si>
    <t>MATASA RĂZVAN</t>
  </si>
  <si>
    <t xml:space="preserve">MUSCĂ C V PAUL GABRIEL </t>
  </si>
  <si>
    <t>NECULĂIEŞ DIANA</t>
  </si>
  <si>
    <t>POPUSOI CĂTĂLIN</t>
  </si>
  <si>
    <t>PRICOP OVIUDIU</t>
  </si>
  <si>
    <t>ŞTEFĂNIŢĂ ALEXANDRU</t>
  </si>
  <si>
    <t>ŢUCĂ N ANDREEA MĂDĂLINA</t>
  </si>
  <si>
    <t>ŢUGUI COSMIN GABRIEL</t>
  </si>
  <si>
    <t xml:space="preserve">HÂRLĂU </t>
  </si>
  <si>
    <t xml:space="preserve">BRĂDĂŢEANU CORNELIU </t>
  </si>
  <si>
    <t>CREŢU INES</t>
  </si>
  <si>
    <t>GOLĂEŞ ANGELICA</t>
  </si>
  <si>
    <t>ANGHEL R THEODOR</t>
  </si>
  <si>
    <t>ARTENE M CODRUT GEORGIAN</t>
  </si>
  <si>
    <t>BÂRZU CRISTINA</t>
  </si>
  <si>
    <t>CATANĂ ALEXANDRU TUDOR</t>
  </si>
  <si>
    <t>CHIŞCARIU PATRICIA CARMEN</t>
  </si>
  <si>
    <t>CHIŢIMUŞ DIANA MARIA</t>
  </si>
  <si>
    <t>GRIGORAŞ IOANA</t>
  </si>
  <si>
    <t>ILAŞCU RĂZVAN GEORGE</t>
  </si>
  <si>
    <t>IONIŢĂ NORBERT</t>
  </si>
  <si>
    <t>MARCU CĂTĂLIN</t>
  </si>
  <si>
    <t>MĂRGINEANU ANTONIA</t>
  </si>
  <si>
    <t>MOŞNEGUTU IOANA</t>
  </si>
  <si>
    <t>NASTASĂ ROBERT</t>
  </si>
  <si>
    <t>NICA ŞTEFAN</t>
  </si>
  <si>
    <t>PĂDURARIU V. CONSTANTIN CRISTIAN</t>
  </si>
  <si>
    <t>POPA RĂZVAN</t>
  </si>
  <si>
    <t>PRODAN V ADRIAN</t>
  </si>
  <si>
    <t xml:space="preserve">PUHA RĂZVAN PETRU </t>
  </si>
  <si>
    <t xml:space="preserve">LICEUL TEORETIC ŞTEFAN CEL MARE </t>
  </si>
  <si>
    <t xml:space="preserve">BÂRZOI BOGDAN </t>
  </si>
  <si>
    <t>GHERGHELAŞ LILIANA</t>
  </si>
  <si>
    <t>ANITA ŞTEFANA</t>
  </si>
  <si>
    <t>BARON N BOGDAN IONUŢ</t>
  </si>
  <si>
    <t>BELECĂ CONSTANTIN</t>
  </si>
  <si>
    <t xml:space="preserve">CĂPĂŢÂNĂ O ROXANA MARIA </t>
  </si>
  <si>
    <t>FÂCĂ IONUŢ</t>
  </si>
  <si>
    <t>GAVRILĂ ALINA</t>
  </si>
  <si>
    <t>NEGUŞ ŞTEFAN</t>
  </si>
  <si>
    <t>BOSÂNCEANU LIDIA</t>
  </si>
  <si>
    <t>DAVID ŞTEFAN</t>
  </si>
  <si>
    <t>CORNEANU MĂDĂLINA</t>
  </si>
  <si>
    <t>FRUNZĂ CORINA</t>
  </si>
  <si>
    <t>ROMANESCU RĂZVAN</t>
  </si>
  <si>
    <t>VÂLCU C. MARIA CATERINA</t>
  </si>
  <si>
    <t>PRĂJANU OANA CRISTINA</t>
  </si>
  <si>
    <t>ŞCOALA CU CLASELE I VIII CHIŞCĂRENI</t>
  </si>
  <si>
    <t>GIMIGA GEANINA</t>
  </si>
  <si>
    <t>ANIŢA ALICE</t>
  </si>
  <si>
    <t>LAZĂR CRISTIAN</t>
  </si>
  <si>
    <t>LAZĂR DUMITRIŢA</t>
  </si>
  <si>
    <t>MIHĂESCU MANUELA</t>
  </si>
  <si>
    <t>MIHUŢ ELENA</t>
  </si>
  <si>
    <t>MÎRZA LEŞAN PARASCHIVA</t>
  </si>
  <si>
    <t>CLS</t>
  </si>
  <si>
    <t>BENŢA VALERICA</t>
  </si>
  <si>
    <t>BLENDEA VALENTINA</t>
  </si>
  <si>
    <t>BREŞUG CONSTANTIN</t>
  </si>
  <si>
    <t>CĂILEANU SORIN</t>
  </si>
  <si>
    <t>CONŢU VALENTIN</t>
  </si>
  <si>
    <t>GALAN IOANA</t>
  </si>
  <si>
    <t>GAVRILEŢ SIMONA</t>
  </si>
  <si>
    <t>ISTRĂTESCU INGRID</t>
  </si>
  <si>
    <t>LĂDUNCĂ LUCIAN</t>
  </si>
  <si>
    <t>NEAGU MIHAELA</t>
  </si>
  <si>
    <t>MÎRŞANU GABRIEL</t>
  </si>
  <si>
    <t>MOMIŢĂ VIORICA</t>
  </si>
  <si>
    <t>GOŞMAN NICOLAE</t>
  </si>
  <si>
    <t>PIŢU LEON</t>
  </si>
  <si>
    <t>POPA GABRIEL</t>
  </si>
  <si>
    <t>PRISACARIU SERGIU</t>
  </si>
  <si>
    <t>SĂCĂLEANU IOAN</t>
  </si>
  <si>
    <t>ŞUŞU MARIA CRISTINA</t>
  </si>
  <si>
    <t>TIMOHE-TUMAC GABRIEL</t>
  </si>
  <si>
    <t>ZANOSCHI GABRIELA</t>
  </si>
  <si>
    <t>COLEGIU NAŢIONAL C. NEGRUZZI</t>
  </si>
  <si>
    <t>COLEGIUL NAŢIONAL E. RACOVIŢĂ</t>
  </si>
  <si>
    <t>COLEGIUL NAŢIONAL G. IBRĂILEANU</t>
  </si>
  <si>
    <t>COLEGIUL NAŢIONAL M. SADOVEANU</t>
  </si>
  <si>
    <t>COLEGIU NAŢIONAL M. SADOVEANU</t>
  </si>
  <si>
    <t>COLEGIUL NAŢIONAL M. EMINESCU</t>
  </si>
  <si>
    <t>COLEGIUL R. WURMBRAND</t>
  </si>
  <si>
    <t>LICEUL DE INFORMATICĂ G. MOISIL</t>
  </si>
  <si>
    <t>LICEUL TEORETIC M. COSTIN</t>
  </si>
  <si>
    <t>LICEUL TEORETIC AL. I. CUZA</t>
  </si>
  <si>
    <t>LICEUL TEORETIC G. IBRĂILEANU</t>
  </si>
  <si>
    <t>LICEUL TEORETIC AL. VLAHUŢĂ</t>
  </si>
  <si>
    <t>LICEUL TEORETIC D. CANTEMIR</t>
  </si>
  <si>
    <t>LICEUL TEORETIC I. NECULCE</t>
  </si>
  <si>
    <t>LICEUL TEORETIC V. ALECSANDRI</t>
  </si>
  <si>
    <t xml:space="preserve">SAM D. STURZA </t>
  </si>
  <si>
    <t>ŞCOALA T. MAIORESCU</t>
  </si>
  <si>
    <t>ŞCOALA AL. I. CUZA</t>
  </si>
  <si>
    <t>ŞCOALA AL. VLAHUŢĂ</t>
  </si>
  <si>
    <t xml:space="preserve">ŞCOALA B. P. HAŞDEU </t>
  </si>
  <si>
    <t>ŞCOALA CU CLASELE I-VIII BĂDENI</t>
  </si>
  <si>
    <t>ŞCOALA CU CLASELE I-VIII CORJOAIA</t>
  </si>
  <si>
    <t>ŞCOALA D. A. STURZA</t>
  </si>
  <si>
    <t>ŞCOALA D. D. PĂTRĂŞCANU</t>
  </si>
  <si>
    <t>ŞCOALA E. CUZA</t>
  </si>
  <si>
    <t xml:space="preserve">ŞCOALA G. CĂLINESCU </t>
  </si>
  <si>
    <t>ŞCOALA GH. I. BRĂTIANU</t>
  </si>
  <si>
    <t>ŞCOALA GH. MÂRZESCU</t>
  </si>
  <si>
    <t>ŞCOALA I. CREANGĂ</t>
  </si>
  <si>
    <t>ŞCOALA I. GHICA</t>
  </si>
  <si>
    <t>ŞCOALA I. SIMIONESCU</t>
  </si>
  <si>
    <t>ŞCOALA I. CANTACUZINO</t>
  </si>
  <si>
    <t>ŞCOALA O. CAZIMIR</t>
  </si>
  <si>
    <t>ŞCOALA P. PONI</t>
  </si>
  <si>
    <t xml:space="preserve"> ŞCOALA P. RAREŞ </t>
  </si>
  <si>
    <t>ŞCOALA ŞT. BÂRSĂNESCU</t>
  </si>
  <si>
    <t>ŞCOALA V. LUPULUI</t>
  </si>
  <si>
    <t>NUME ŞI PRENUME</t>
  </si>
  <si>
    <t xml:space="preserve">UNITATEA ŞCOLARĂ </t>
  </si>
  <si>
    <t>PROFESORUL ÎNDRUMĂTOR</t>
  </si>
  <si>
    <t>NR. TEZEI</t>
  </si>
  <si>
    <t>SUB 1</t>
  </si>
  <si>
    <t>SUB 2</t>
  </si>
  <si>
    <t>SUB 3</t>
  </si>
  <si>
    <t>SUB 4</t>
  </si>
  <si>
    <t>PUNCTAJ</t>
  </si>
  <si>
    <t xml:space="preserve">PREZENT / ABSENT </t>
  </si>
  <si>
    <t>NR. CRT</t>
  </si>
  <si>
    <t>CIBOTARIU SOFIA</t>
  </si>
  <si>
    <t>ABSENT</t>
  </si>
  <si>
    <t>FUIOR GEORGEL IOAN</t>
  </si>
  <si>
    <t>IORDACHE ROLAND</t>
  </si>
  <si>
    <t>MACARIU CAMELIA IULIA</t>
  </si>
  <si>
    <t xml:space="preserve">MITRU CARMEN </t>
  </si>
  <si>
    <t>POPOVICI ANDREI FLORIN</t>
  </si>
  <si>
    <t>PORUSNIUC GEORGE COSMIN</t>
  </si>
  <si>
    <t>PRISTAVU M IONELA LARISA</t>
  </si>
  <si>
    <t>BORDEIANU MARIA ANDREEA</t>
  </si>
  <si>
    <t>CHIPERI SORIN VALENTIN</t>
  </si>
  <si>
    <t>CHIRIAC RAFAEL ANDREI</t>
  </si>
  <si>
    <t>ALEXANDRU GABRIEL LIVIU</t>
  </si>
  <si>
    <t>BOBIRNA I PETRU COSTIN</t>
  </si>
  <si>
    <t>BURLACU CLAUDIU</t>
  </si>
  <si>
    <t>CĂŞUNEANU ANDREI</t>
  </si>
  <si>
    <t>CATRÂNESCU ALEXANDRA</t>
  </si>
  <si>
    <t>CHIŢESCU S V RALUCA ANDREEA</t>
  </si>
  <si>
    <t>STANCIU COSMIN</t>
  </si>
  <si>
    <t>LIVADARU P PETRU CRISTIAN</t>
  </si>
  <si>
    <t>MAFTEI CLAUDIU IOAN</t>
  </si>
  <si>
    <t>PĂCURARU CODIN IOSIF</t>
  </si>
  <si>
    <t>PURICE ILIE RĂZVAN</t>
  </si>
  <si>
    <t>ŞTEFANOVICI DIANA ANDREEA</t>
  </si>
  <si>
    <t>ADOCHIŢEI ALEXANDRU CRISTIAN</t>
  </si>
  <si>
    <t>HÎRJA LEONARD</t>
  </si>
  <si>
    <t>HUŞTIU SOFIA</t>
  </si>
  <si>
    <t>LĂMĂTIC M IOANA</t>
  </si>
  <si>
    <t>SCRIPCARU IOANA ALEXANDRA</t>
  </si>
  <si>
    <t xml:space="preserve">ZAMISNICU ROBERT </t>
  </si>
  <si>
    <t>ANDREI DELIA IOANA</t>
  </si>
  <si>
    <t>BÂRLĂDEANU R. ALEXANDRA</t>
  </si>
  <si>
    <t xml:space="preserve">BUCHI ANDRIAN </t>
  </si>
  <si>
    <t>BLAJ ELIZA MIHAELA</t>
  </si>
  <si>
    <t>CARAZAN VADIM</t>
  </si>
  <si>
    <t>CEUCĂ D RĂZVAN DUMITRU</t>
  </si>
  <si>
    <t>LUCACI ANA MARIA</t>
  </si>
  <si>
    <t>BUCUR ANA IUSTINA</t>
  </si>
  <si>
    <t>CIERI ALBERTO ALEXANDRU</t>
  </si>
  <si>
    <t>IACOB OANA GABRIELA</t>
  </si>
  <si>
    <t>UNGURENU ALEXANDRU LEONARD</t>
  </si>
  <si>
    <t>VIERIU ANDRA GEORGIANA</t>
  </si>
  <si>
    <t>ŞCOALA ALEXANDRU CEL BUN</t>
  </si>
  <si>
    <t>VRÂNCEANU ŞTEFAN IONUŢ</t>
  </si>
  <si>
    <t>COZMA MIRUNA</t>
  </si>
  <si>
    <t>CHELĂRAŞU GEORGIANA</t>
  </si>
  <si>
    <t>ENACHE ALEXANDRU</t>
  </si>
  <si>
    <t>ALBU CORALIA</t>
  </si>
  <si>
    <t>COMAN SERGIU CATALIN</t>
  </si>
  <si>
    <t>LIC. ECON. N. IORGA</t>
  </si>
  <si>
    <t>SPIRIDON MARIA</t>
  </si>
  <si>
    <t>MARCU ALEXANDRU</t>
  </si>
  <si>
    <t>CHIRIAC MORUZZI CRISTIANA</t>
  </si>
  <si>
    <t>VRÂNCEANU ANDREI</t>
  </si>
  <si>
    <t>ATANASIU DAN CONSTANTIN</t>
  </si>
  <si>
    <t>PETRUŞCA MONICA</t>
  </si>
  <si>
    <t>MIROSNICENCU E CLAUDIU FLORIN</t>
  </si>
  <si>
    <t>PINTILEI ŞERBAN</t>
  </si>
  <si>
    <t>GHEORGHIU CĂLIN</t>
  </si>
  <si>
    <t>GHEORGHE BOGDAN ANDREI</t>
  </si>
  <si>
    <t>APETRII ANDREI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</si>
</sst>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view="pageBreakPreview" zoomScale="75" zoomScaleNormal="75" zoomScaleSheetLayoutView="75" zoomScalePageLayoutView="0" workbookViewId="0" topLeftCell="A1">
      <selection activeCell="Q15" sqref="Q15"/>
    </sheetView>
  </sheetViews>
  <sheetFormatPr defaultColWidth="9.140625" defaultRowHeight="15"/>
  <cols>
    <col min="1" max="1" width="5.28125" style="1" customWidth="1"/>
    <col min="2" max="2" width="32.00390625" style="2" customWidth="1"/>
    <col min="3" max="3" width="5.140625" style="1" customWidth="1"/>
    <col min="4" max="4" width="34.8515625" style="2" customWidth="1"/>
    <col min="5" max="5" width="15.7109375" style="2" customWidth="1"/>
    <col min="6" max="6" width="22.7109375" style="1" customWidth="1"/>
    <col min="7" max="7" width="24.7109375" style="2" hidden="1" customWidth="1"/>
    <col min="8" max="8" width="0" style="5" hidden="1" customWidth="1"/>
    <col min="9" max="12" width="7.7109375" style="6" customWidth="1"/>
    <col min="13" max="13" width="0.85546875" style="6" customWidth="1"/>
    <col min="14" max="14" width="11.7109375" style="8" customWidth="1"/>
    <col min="15" max="16384" width="9.140625" style="1" customWidth="1"/>
  </cols>
  <sheetData>
    <row r="1" spans="1:14" s="9" customFormat="1" ht="36" customHeight="1">
      <c r="A1" s="9" t="s">
        <v>707</v>
      </c>
      <c r="B1" s="10" t="s">
        <v>697</v>
      </c>
      <c r="C1" s="9" t="s">
        <v>639</v>
      </c>
      <c r="D1" s="10" t="s">
        <v>698</v>
      </c>
      <c r="E1" s="10" t="s">
        <v>0</v>
      </c>
      <c r="F1" s="10" t="s">
        <v>699</v>
      </c>
      <c r="G1" s="7" t="s">
        <v>706</v>
      </c>
      <c r="H1" s="7" t="s">
        <v>700</v>
      </c>
      <c r="I1" s="7" t="s">
        <v>701</v>
      </c>
      <c r="J1" s="7" t="s">
        <v>702</v>
      </c>
      <c r="K1" s="7" t="s">
        <v>703</v>
      </c>
      <c r="L1" s="7" t="s">
        <v>704</v>
      </c>
      <c r="M1" s="7"/>
      <c r="N1" s="7" t="s">
        <v>705</v>
      </c>
    </row>
    <row r="2" spans="1:14" ht="21" customHeight="1">
      <c r="A2" s="1">
        <f aca="true" t="shared" si="0" ref="A2:A65">IF(C2=C1,A1+1,1)</f>
        <v>1</v>
      </c>
      <c r="B2" s="2" t="s">
        <v>49</v>
      </c>
      <c r="C2" s="1">
        <v>7</v>
      </c>
      <c r="D2" s="2" t="s">
        <v>669</v>
      </c>
      <c r="E2" s="2" t="s">
        <v>468</v>
      </c>
      <c r="F2" s="2" t="s">
        <v>89</v>
      </c>
      <c r="G2" s="3"/>
      <c r="H2" s="6">
        <v>125</v>
      </c>
      <c r="I2" s="6">
        <v>0</v>
      </c>
      <c r="J2" s="6">
        <v>0</v>
      </c>
      <c r="K2" s="6">
        <v>0.5</v>
      </c>
      <c r="L2" s="6">
        <v>0</v>
      </c>
      <c r="N2" s="8">
        <f>SUM(I2:L2)</f>
        <v>0.5</v>
      </c>
    </row>
    <row r="3" spans="1:14" ht="21" customHeight="1">
      <c r="A3" s="1">
        <f t="shared" si="0"/>
        <v>2</v>
      </c>
      <c r="B3" s="2" t="s">
        <v>102</v>
      </c>
      <c r="C3" s="1">
        <v>7</v>
      </c>
      <c r="D3" s="2" t="s">
        <v>679</v>
      </c>
      <c r="E3" s="2" t="s">
        <v>468</v>
      </c>
      <c r="F3" s="2" t="s">
        <v>483</v>
      </c>
      <c r="G3" s="4"/>
      <c r="H3" s="6">
        <v>124</v>
      </c>
      <c r="I3" s="6">
        <v>0</v>
      </c>
      <c r="J3" s="6">
        <v>0</v>
      </c>
      <c r="K3" s="6">
        <v>0</v>
      </c>
      <c r="L3" s="6">
        <v>0</v>
      </c>
      <c r="N3" s="8">
        <f>SUM(I3:L3)</f>
        <v>0</v>
      </c>
    </row>
    <row r="4" spans="1:14" ht="21" customHeight="1">
      <c r="A4" s="1">
        <f t="shared" si="0"/>
        <v>3</v>
      </c>
      <c r="B4" s="2" t="s">
        <v>755</v>
      </c>
      <c r="C4" s="1">
        <v>7</v>
      </c>
      <c r="D4" s="2" t="s">
        <v>662</v>
      </c>
      <c r="E4" s="2" t="s">
        <v>468</v>
      </c>
      <c r="F4" s="2" t="s">
        <v>658</v>
      </c>
      <c r="G4" s="5"/>
      <c r="H4" s="6">
        <v>83</v>
      </c>
      <c r="I4" s="6">
        <v>0</v>
      </c>
      <c r="J4" s="6">
        <v>0</v>
      </c>
      <c r="K4" s="6">
        <v>2</v>
      </c>
      <c r="L4" s="6">
        <v>0</v>
      </c>
      <c r="N4" s="8">
        <f>SUM(I4:L4)</f>
        <v>2</v>
      </c>
    </row>
    <row r="5" spans="1:14" ht="21" customHeight="1">
      <c r="A5" s="1">
        <f t="shared" si="0"/>
        <v>4</v>
      </c>
      <c r="B5" s="2" t="s">
        <v>9</v>
      </c>
      <c r="C5" s="1">
        <v>7</v>
      </c>
      <c r="D5" s="2" t="s">
        <v>660</v>
      </c>
      <c r="E5" s="2" t="s">
        <v>468</v>
      </c>
      <c r="F5" s="2" t="s">
        <v>1</v>
      </c>
      <c r="G5" s="5"/>
      <c r="H5" s="6">
        <v>142</v>
      </c>
      <c r="I5" s="6">
        <v>0</v>
      </c>
      <c r="J5" s="6">
        <v>0</v>
      </c>
      <c r="K5" s="6">
        <v>2</v>
      </c>
      <c r="L5" s="6">
        <v>0.5</v>
      </c>
      <c r="N5" s="8">
        <f>SUM(I5:L5)</f>
        <v>2.5</v>
      </c>
    </row>
    <row r="6" spans="1:14" ht="21" customHeight="1">
      <c r="A6" s="1">
        <f t="shared" si="0"/>
        <v>5</v>
      </c>
      <c r="B6" s="2" t="s">
        <v>57</v>
      </c>
      <c r="C6" s="1">
        <v>7</v>
      </c>
      <c r="D6" s="2" t="s">
        <v>661</v>
      </c>
      <c r="E6" s="2" t="s">
        <v>468</v>
      </c>
      <c r="F6" s="2" t="s">
        <v>476</v>
      </c>
      <c r="G6" s="5"/>
      <c r="H6" s="6">
        <v>143</v>
      </c>
      <c r="I6" s="6">
        <v>0</v>
      </c>
      <c r="J6" s="6">
        <v>0</v>
      </c>
      <c r="K6" s="6">
        <v>0</v>
      </c>
      <c r="L6" s="6">
        <v>0.5</v>
      </c>
      <c r="N6" s="8">
        <f>SUM(I6:L6)</f>
        <v>0.5</v>
      </c>
    </row>
    <row r="7" spans="1:14" ht="21" customHeight="1">
      <c r="A7" s="1">
        <f t="shared" si="0"/>
        <v>6</v>
      </c>
      <c r="B7" s="2" t="s">
        <v>405</v>
      </c>
      <c r="C7" s="1">
        <v>7</v>
      </c>
      <c r="D7" s="2" t="s">
        <v>663</v>
      </c>
      <c r="E7" s="2" t="s">
        <v>472</v>
      </c>
      <c r="F7" s="2" t="s">
        <v>88</v>
      </c>
      <c r="G7" s="5"/>
      <c r="H7" s="6">
        <v>126</v>
      </c>
      <c r="I7" s="6">
        <v>0</v>
      </c>
      <c r="J7" s="6">
        <v>0</v>
      </c>
      <c r="K7" s="6">
        <v>1</v>
      </c>
      <c r="L7" s="6">
        <v>0</v>
      </c>
      <c r="N7" s="8">
        <f>SUM(I7:L7)</f>
        <v>1</v>
      </c>
    </row>
    <row r="8" spans="1:14" ht="21" customHeight="1">
      <c r="A8" s="1">
        <f t="shared" si="0"/>
        <v>7</v>
      </c>
      <c r="B8" s="2" t="s">
        <v>18</v>
      </c>
      <c r="C8" s="1">
        <v>7</v>
      </c>
      <c r="D8" s="2" t="s">
        <v>660</v>
      </c>
      <c r="E8" s="2" t="s">
        <v>468</v>
      </c>
      <c r="F8" s="2" t="s">
        <v>1</v>
      </c>
      <c r="G8" s="5"/>
      <c r="H8" s="6">
        <v>145</v>
      </c>
      <c r="I8" s="6">
        <v>0</v>
      </c>
      <c r="J8" s="6">
        <v>4</v>
      </c>
      <c r="K8" s="6">
        <v>2</v>
      </c>
      <c r="L8" s="6">
        <v>1</v>
      </c>
      <c r="N8" s="8">
        <f>SUM(I8:L8)</f>
        <v>7</v>
      </c>
    </row>
    <row r="9" spans="1:14" ht="21" customHeight="1">
      <c r="A9" s="1">
        <f t="shared" si="0"/>
        <v>8</v>
      </c>
      <c r="B9" s="2" t="s">
        <v>406</v>
      </c>
      <c r="C9" s="1">
        <v>7</v>
      </c>
      <c r="D9" s="2" t="s">
        <v>462</v>
      </c>
      <c r="E9" s="2" t="s">
        <v>468</v>
      </c>
      <c r="F9" s="2" t="s">
        <v>659</v>
      </c>
      <c r="G9" s="5"/>
      <c r="H9" s="6">
        <v>141</v>
      </c>
      <c r="I9" s="6">
        <v>0</v>
      </c>
      <c r="J9" s="6">
        <v>0</v>
      </c>
      <c r="K9" s="6">
        <v>0.5</v>
      </c>
      <c r="L9" s="6">
        <v>1.5</v>
      </c>
      <c r="N9" s="8">
        <f>SUM(I9:L9)</f>
        <v>2</v>
      </c>
    </row>
    <row r="10" spans="1:14" ht="21" customHeight="1">
      <c r="A10" s="1">
        <f t="shared" si="0"/>
        <v>9</v>
      </c>
      <c r="B10" s="2" t="s">
        <v>109</v>
      </c>
      <c r="C10" s="1">
        <v>7</v>
      </c>
      <c r="D10" s="2" t="s">
        <v>674</v>
      </c>
      <c r="E10" s="2" t="s">
        <v>468</v>
      </c>
      <c r="F10" s="2" t="s">
        <v>484</v>
      </c>
      <c r="G10" s="5"/>
      <c r="H10" s="6">
        <v>139</v>
      </c>
      <c r="I10" s="6">
        <v>0</v>
      </c>
      <c r="J10" s="6">
        <v>0</v>
      </c>
      <c r="K10" s="6">
        <v>1.5</v>
      </c>
      <c r="L10" s="6">
        <v>0</v>
      </c>
      <c r="N10" s="8">
        <f>SUM(I10:L10)</f>
        <v>1.5</v>
      </c>
    </row>
    <row r="11" spans="1:14" ht="21" customHeight="1">
      <c r="A11" s="1">
        <f t="shared" si="0"/>
        <v>10</v>
      </c>
      <c r="B11" s="2" t="s">
        <v>124</v>
      </c>
      <c r="C11" s="1">
        <v>7</v>
      </c>
      <c r="D11" s="2" t="s">
        <v>672</v>
      </c>
      <c r="E11" s="2" t="s">
        <v>468</v>
      </c>
      <c r="F11" s="2" t="s">
        <v>485</v>
      </c>
      <c r="G11" s="5" t="s">
        <v>709</v>
      </c>
      <c r="N11" s="6" t="s">
        <v>709</v>
      </c>
    </row>
    <row r="12" spans="1:14" ht="21" customHeight="1">
      <c r="A12" s="1">
        <f t="shared" si="0"/>
        <v>11</v>
      </c>
      <c r="B12" s="2" t="s">
        <v>768</v>
      </c>
      <c r="C12" s="1">
        <v>7</v>
      </c>
      <c r="D12" s="2" t="s">
        <v>463</v>
      </c>
      <c r="E12" s="2" t="s">
        <v>470</v>
      </c>
      <c r="F12" s="2"/>
      <c r="G12" s="5"/>
      <c r="H12" s="6">
        <v>123</v>
      </c>
      <c r="I12" s="6">
        <v>0</v>
      </c>
      <c r="J12" s="6">
        <v>0</v>
      </c>
      <c r="K12" s="6">
        <v>0</v>
      </c>
      <c r="L12" s="6">
        <v>0</v>
      </c>
      <c r="N12" s="8">
        <f>SUM(I12:L12)</f>
        <v>0</v>
      </c>
    </row>
    <row r="13" spans="1:14" ht="21" customHeight="1">
      <c r="A13" s="1">
        <f t="shared" si="0"/>
        <v>12</v>
      </c>
      <c r="B13" s="2" t="s">
        <v>46</v>
      </c>
      <c r="C13" s="1">
        <v>7</v>
      </c>
      <c r="D13" s="2" t="s">
        <v>691</v>
      </c>
      <c r="E13" s="2" t="s">
        <v>472</v>
      </c>
      <c r="F13" s="2" t="s">
        <v>487</v>
      </c>
      <c r="G13" s="5"/>
      <c r="H13" s="6">
        <v>138</v>
      </c>
      <c r="I13" s="6">
        <v>0</v>
      </c>
      <c r="J13" s="6">
        <v>0</v>
      </c>
      <c r="K13" s="6">
        <v>0</v>
      </c>
      <c r="L13" s="6">
        <v>0</v>
      </c>
      <c r="N13" s="8">
        <f>SUM(I13:L13)</f>
        <v>0</v>
      </c>
    </row>
    <row r="14" spans="1:14" ht="21" customHeight="1">
      <c r="A14" s="1">
        <f t="shared" si="0"/>
        <v>13</v>
      </c>
      <c r="B14" s="2" t="s">
        <v>114</v>
      </c>
      <c r="C14" s="1">
        <v>7</v>
      </c>
      <c r="D14" s="2" t="s">
        <v>662</v>
      </c>
      <c r="E14" s="2" t="s">
        <v>468</v>
      </c>
      <c r="F14" s="2" t="s">
        <v>658</v>
      </c>
      <c r="G14" s="5"/>
      <c r="H14" s="6">
        <v>140</v>
      </c>
      <c r="I14" s="6">
        <v>0</v>
      </c>
      <c r="J14" s="6">
        <v>0</v>
      </c>
      <c r="K14" s="6">
        <v>0.5</v>
      </c>
      <c r="L14" s="6">
        <v>0</v>
      </c>
      <c r="N14" s="8">
        <f>SUM(I14:L14)</f>
        <v>0.5</v>
      </c>
    </row>
    <row r="15" spans="1:14" ht="21" customHeight="1">
      <c r="A15" s="1">
        <f t="shared" si="0"/>
        <v>14</v>
      </c>
      <c r="B15" s="2" t="s">
        <v>50</v>
      </c>
      <c r="C15" s="1">
        <v>7</v>
      </c>
      <c r="D15" s="2" t="s">
        <v>661</v>
      </c>
      <c r="E15" s="2" t="s">
        <v>468</v>
      </c>
      <c r="F15" s="2" t="s">
        <v>477</v>
      </c>
      <c r="G15" s="5"/>
      <c r="H15" s="6">
        <v>147</v>
      </c>
      <c r="I15" s="6">
        <v>7</v>
      </c>
      <c r="J15" s="6">
        <v>7</v>
      </c>
      <c r="K15" s="6">
        <v>7</v>
      </c>
      <c r="L15" s="6">
        <v>1</v>
      </c>
      <c r="N15" s="8">
        <f>SUM(I15:L15)</f>
        <v>22</v>
      </c>
    </row>
    <row r="16" spans="1:14" ht="21" customHeight="1">
      <c r="A16" s="1">
        <f t="shared" si="0"/>
        <v>15</v>
      </c>
      <c r="B16" s="2" t="s">
        <v>407</v>
      </c>
      <c r="C16" s="1">
        <v>7</v>
      </c>
      <c r="D16" s="2" t="s">
        <v>674</v>
      </c>
      <c r="E16" s="2" t="s">
        <v>468</v>
      </c>
      <c r="F16" s="2" t="s">
        <v>484</v>
      </c>
      <c r="G16" s="5"/>
      <c r="H16" s="6">
        <v>146</v>
      </c>
      <c r="I16" s="6">
        <v>0</v>
      </c>
      <c r="J16" s="6">
        <v>0</v>
      </c>
      <c r="K16" s="6">
        <v>0</v>
      </c>
      <c r="L16" s="6">
        <v>0</v>
      </c>
      <c r="N16" s="8">
        <f>SUM(I16:L16)</f>
        <v>0</v>
      </c>
    </row>
    <row r="17" spans="1:14" ht="21" customHeight="1">
      <c r="A17" s="1">
        <f t="shared" si="0"/>
        <v>16</v>
      </c>
      <c r="B17" s="2" t="s">
        <v>106</v>
      </c>
      <c r="C17" s="1">
        <v>7</v>
      </c>
      <c r="D17" s="2" t="s">
        <v>666</v>
      </c>
      <c r="E17" s="2" t="s">
        <v>468</v>
      </c>
      <c r="F17" s="2" t="s">
        <v>129</v>
      </c>
      <c r="G17" s="5"/>
      <c r="H17" s="6">
        <v>20</v>
      </c>
      <c r="I17" s="6">
        <v>0</v>
      </c>
      <c r="J17" s="6">
        <v>0</v>
      </c>
      <c r="K17" s="6">
        <v>1</v>
      </c>
      <c r="L17" s="6">
        <v>0</v>
      </c>
      <c r="N17" s="8">
        <f>SUM(I17:L17)</f>
        <v>1</v>
      </c>
    </row>
    <row r="18" spans="1:14" ht="21" customHeight="1">
      <c r="A18" s="1">
        <f t="shared" si="0"/>
        <v>17</v>
      </c>
      <c r="B18" s="2" t="s">
        <v>105</v>
      </c>
      <c r="C18" s="1">
        <v>7</v>
      </c>
      <c r="D18" s="2" t="s">
        <v>666</v>
      </c>
      <c r="E18" s="2" t="s">
        <v>468</v>
      </c>
      <c r="F18" s="2" t="s">
        <v>129</v>
      </c>
      <c r="G18" s="5" t="s">
        <v>709</v>
      </c>
      <c r="N18" s="6" t="s">
        <v>709</v>
      </c>
    </row>
    <row r="19" spans="1:14" ht="21" customHeight="1">
      <c r="A19" s="1">
        <f t="shared" si="0"/>
        <v>18</v>
      </c>
      <c r="B19" s="2" t="s">
        <v>408</v>
      </c>
      <c r="C19" s="1">
        <v>7</v>
      </c>
      <c r="D19" s="2" t="s">
        <v>462</v>
      </c>
      <c r="E19" s="2" t="s">
        <v>468</v>
      </c>
      <c r="F19" s="2" t="s">
        <v>634</v>
      </c>
      <c r="G19" s="5"/>
      <c r="H19" s="6">
        <v>21</v>
      </c>
      <c r="I19" s="6">
        <v>0</v>
      </c>
      <c r="J19" s="6">
        <v>0</v>
      </c>
      <c r="K19" s="6">
        <v>0</v>
      </c>
      <c r="L19" s="6">
        <v>0</v>
      </c>
      <c r="N19" s="8">
        <f>SUM(I19:L19)</f>
        <v>0</v>
      </c>
    </row>
    <row r="20" spans="1:14" ht="21" customHeight="1">
      <c r="A20" s="1">
        <f t="shared" si="0"/>
        <v>19</v>
      </c>
      <c r="B20" s="2" t="s">
        <v>78</v>
      </c>
      <c r="C20" s="1">
        <v>7</v>
      </c>
      <c r="D20" s="2" t="s">
        <v>462</v>
      </c>
      <c r="E20" s="2" t="s">
        <v>468</v>
      </c>
      <c r="F20" s="2" t="s">
        <v>649</v>
      </c>
      <c r="G20" s="5"/>
      <c r="H20" s="6">
        <v>97</v>
      </c>
      <c r="I20" s="6">
        <v>0</v>
      </c>
      <c r="J20" s="6">
        <v>0</v>
      </c>
      <c r="K20" s="6">
        <v>2</v>
      </c>
      <c r="L20" s="6">
        <v>0</v>
      </c>
      <c r="N20" s="8">
        <f>SUM(I20:L20)</f>
        <v>2</v>
      </c>
    </row>
    <row r="21" spans="1:14" ht="21" customHeight="1">
      <c r="A21" s="1">
        <f t="shared" si="0"/>
        <v>20</v>
      </c>
      <c r="B21" s="2" t="s">
        <v>409</v>
      </c>
      <c r="C21" s="1">
        <v>7</v>
      </c>
      <c r="D21" s="2" t="s">
        <v>462</v>
      </c>
      <c r="E21" s="2" t="s">
        <v>468</v>
      </c>
      <c r="F21" s="2" t="s">
        <v>649</v>
      </c>
      <c r="G21" s="5" t="s">
        <v>709</v>
      </c>
      <c r="N21" s="6" t="s">
        <v>709</v>
      </c>
    </row>
    <row r="22" spans="1:14" ht="21" customHeight="1">
      <c r="A22" s="1">
        <f t="shared" si="0"/>
        <v>21</v>
      </c>
      <c r="B22" s="2" t="s">
        <v>412</v>
      </c>
      <c r="C22" s="1">
        <v>7</v>
      </c>
      <c r="D22" s="2" t="s">
        <v>462</v>
      </c>
      <c r="E22" s="2" t="s">
        <v>468</v>
      </c>
      <c r="F22" s="2" t="s">
        <v>659</v>
      </c>
      <c r="G22" s="5"/>
      <c r="H22" s="6">
        <v>87</v>
      </c>
      <c r="I22" s="6">
        <v>0</v>
      </c>
      <c r="J22" s="6">
        <v>1</v>
      </c>
      <c r="K22" s="6">
        <v>0</v>
      </c>
      <c r="L22" s="6">
        <v>0.5</v>
      </c>
      <c r="N22" s="8">
        <f>SUM(I22:L22)</f>
        <v>1.5</v>
      </c>
    </row>
    <row r="23" spans="1:14" ht="21" customHeight="1">
      <c r="A23" s="1">
        <f t="shared" si="0"/>
        <v>22</v>
      </c>
      <c r="B23" s="2" t="s">
        <v>721</v>
      </c>
      <c r="C23" s="1">
        <v>7</v>
      </c>
      <c r="D23" s="2" t="s">
        <v>464</v>
      </c>
      <c r="E23" s="2" t="s">
        <v>555</v>
      </c>
      <c r="F23" s="2" t="s">
        <v>656</v>
      </c>
      <c r="G23" s="5"/>
      <c r="H23" s="6">
        <v>82</v>
      </c>
      <c r="I23" s="6">
        <v>0</v>
      </c>
      <c r="J23" s="6">
        <v>0</v>
      </c>
      <c r="K23" s="6">
        <v>2</v>
      </c>
      <c r="L23" s="6">
        <v>0</v>
      </c>
      <c r="N23" s="8">
        <f>SUM(I23:L23)</f>
        <v>2</v>
      </c>
    </row>
    <row r="24" spans="1:14" ht="21" customHeight="1">
      <c r="A24" s="1">
        <f t="shared" si="0"/>
        <v>23</v>
      </c>
      <c r="B24" s="2" t="s">
        <v>121</v>
      </c>
      <c r="C24" s="1">
        <v>7</v>
      </c>
      <c r="D24" s="2" t="s">
        <v>694</v>
      </c>
      <c r="E24" s="2" t="s">
        <v>555</v>
      </c>
      <c r="F24" s="2" t="s">
        <v>486</v>
      </c>
      <c r="G24" s="5" t="s">
        <v>709</v>
      </c>
      <c r="N24" s="6" t="s">
        <v>709</v>
      </c>
    </row>
    <row r="25" spans="1:14" ht="21" customHeight="1">
      <c r="A25" s="1">
        <f t="shared" si="0"/>
        <v>24</v>
      </c>
      <c r="B25" s="2" t="s">
        <v>62</v>
      </c>
      <c r="C25" s="1">
        <v>7</v>
      </c>
      <c r="D25" s="2" t="s">
        <v>462</v>
      </c>
      <c r="E25" s="2" t="s">
        <v>468</v>
      </c>
      <c r="F25" s="2" t="s">
        <v>659</v>
      </c>
      <c r="G25" s="5"/>
      <c r="H25" s="6">
        <v>85</v>
      </c>
      <c r="I25" s="6">
        <v>0</v>
      </c>
      <c r="J25" s="6">
        <v>1</v>
      </c>
      <c r="K25" s="6">
        <v>5</v>
      </c>
      <c r="L25" s="6">
        <v>2</v>
      </c>
      <c r="N25" s="8">
        <f>SUM(I25:L25)</f>
        <v>8</v>
      </c>
    </row>
    <row r="26" spans="1:14" ht="21" customHeight="1">
      <c r="A26" s="1">
        <f t="shared" si="0"/>
        <v>25</v>
      </c>
      <c r="B26" s="2" t="s">
        <v>410</v>
      </c>
      <c r="C26" s="1">
        <v>7</v>
      </c>
      <c r="D26" s="2" t="s">
        <v>462</v>
      </c>
      <c r="E26" s="2" t="s">
        <v>468</v>
      </c>
      <c r="F26" s="2" t="s">
        <v>649</v>
      </c>
      <c r="G26" s="5"/>
      <c r="H26" s="6">
        <v>84</v>
      </c>
      <c r="I26" s="6">
        <v>2</v>
      </c>
      <c r="J26" s="6">
        <v>4</v>
      </c>
      <c r="K26" s="6">
        <v>0</v>
      </c>
      <c r="L26" s="6">
        <v>1.5</v>
      </c>
      <c r="N26" s="8">
        <f>SUM(I26:L26)</f>
        <v>7.5</v>
      </c>
    </row>
    <row r="27" spans="1:14" ht="21" customHeight="1">
      <c r="A27" s="1">
        <f t="shared" si="0"/>
        <v>26</v>
      </c>
      <c r="B27" s="2" t="s">
        <v>411</v>
      </c>
      <c r="C27" s="1">
        <v>7</v>
      </c>
      <c r="D27" s="2" t="s">
        <v>661</v>
      </c>
      <c r="E27" s="2" t="s">
        <v>468</v>
      </c>
      <c r="F27" s="2" t="s">
        <v>477</v>
      </c>
      <c r="G27" s="5"/>
      <c r="H27" s="6">
        <v>86</v>
      </c>
      <c r="I27" s="6">
        <v>1</v>
      </c>
      <c r="J27" s="6">
        <v>0</v>
      </c>
      <c r="K27" s="6">
        <v>7</v>
      </c>
      <c r="L27" s="6">
        <v>2</v>
      </c>
      <c r="N27" s="8">
        <f>SUM(I27:L27)</f>
        <v>10</v>
      </c>
    </row>
    <row r="28" spans="1:14" ht="21" customHeight="1">
      <c r="A28" s="1">
        <f t="shared" si="0"/>
        <v>27</v>
      </c>
      <c r="B28" s="2" t="s">
        <v>64</v>
      </c>
      <c r="C28" s="1">
        <v>7</v>
      </c>
      <c r="D28" s="2" t="s">
        <v>462</v>
      </c>
      <c r="E28" s="2" t="s">
        <v>468</v>
      </c>
      <c r="F28" s="2" t="s">
        <v>649</v>
      </c>
      <c r="G28" s="5"/>
      <c r="H28" s="6">
        <v>24</v>
      </c>
      <c r="I28" s="6">
        <v>0</v>
      </c>
      <c r="J28" s="6">
        <v>0</v>
      </c>
      <c r="K28" s="6">
        <v>4</v>
      </c>
      <c r="L28" s="6">
        <v>0</v>
      </c>
      <c r="N28" s="8">
        <f>SUM(I28:L28)</f>
        <v>4</v>
      </c>
    </row>
    <row r="29" spans="1:14" ht="21" customHeight="1">
      <c r="A29" s="1">
        <f t="shared" si="0"/>
        <v>28</v>
      </c>
      <c r="B29" s="2" t="s">
        <v>68</v>
      </c>
      <c r="C29" s="1">
        <v>7</v>
      </c>
      <c r="D29" s="2" t="s">
        <v>462</v>
      </c>
      <c r="E29" s="2" t="s">
        <v>468</v>
      </c>
      <c r="F29" s="2" t="s">
        <v>649</v>
      </c>
      <c r="G29" s="5"/>
      <c r="H29" s="6">
        <v>22</v>
      </c>
      <c r="I29" s="6">
        <v>0</v>
      </c>
      <c r="J29" s="6">
        <v>0</v>
      </c>
      <c r="K29" s="6">
        <v>0</v>
      </c>
      <c r="L29" s="6">
        <v>0</v>
      </c>
      <c r="N29" s="8">
        <f>SUM(I29:L29)</f>
        <v>0</v>
      </c>
    </row>
    <row r="30" spans="1:14" ht="21" customHeight="1">
      <c r="A30" s="1">
        <f t="shared" si="0"/>
        <v>29</v>
      </c>
      <c r="B30" s="2" t="s">
        <v>45</v>
      </c>
      <c r="C30" s="1">
        <v>7</v>
      </c>
      <c r="D30" s="2" t="s">
        <v>465</v>
      </c>
      <c r="E30" s="2" t="s">
        <v>474</v>
      </c>
      <c r="F30" s="2" t="s">
        <v>216</v>
      </c>
      <c r="G30" s="5"/>
      <c r="H30" s="6">
        <v>98</v>
      </c>
      <c r="I30" s="6">
        <v>0</v>
      </c>
      <c r="J30" s="6">
        <v>1</v>
      </c>
      <c r="K30" s="6">
        <v>0.5</v>
      </c>
      <c r="L30" s="6">
        <v>0</v>
      </c>
      <c r="N30" s="8">
        <f>SUM(I30:L30)</f>
        <v>1.5</v>
      </c>
    </row>
    <row r="31" spans="1:14" ht="21" customHeight="1">
      <c r="A31" s="1">
        <f t="shared" si="0"/>
        <v>30</v>
      </c>
      <c r="B31" s="2" t="s">
        <v>722</v>
      </c>
      <c r="C31" s="1">
        <v>7</v>
      </c>
      <c r="D31" s="2" t="s">
        <v>674</v>
      </c>
      <c r="E31" s="2" t="s">
        <v>468</v>
      </c>
      <c r="F31" s="2" t="s">
        <v>484</v>
      </c>
      <c r="G31" s="5"/>
      <c r="H31" s="6">
        <v>19</v>
      </c>
      <c r="I31" s="6">
        <v>0</v>
      </c>
      <c r="J31" s="6">
        <v>0</v>
      </c>
      <c r="K31" s="6">
        <v>0</v>
      </c>
      <c r="L31" s="6">
        <v>0</v>
      </c>
      <c r="N31" s="8">
        <f>SUM(I31:L31)</f>
        <v>0</v>
      </c>
    </row>
    <row r="32" spans="1:14" ht="21" customHeight="1">
      <c r="A32" s="1">
        <f t="shared" si="0"/>
        <v>31</v>
      </c>
      <c r="B32" s="2" t="s">
        <v>413</v>
      </c>
      <c r="C32" s="1">
        <v>7</v>
      </c>
      <c r="D32" s="2" t="s">
        <v>671</v>
      </c>
      <c r="E32" s="2" t="s">
        <v>468</v>
      </c>
      <c r="F32" s="2" t="s">
        <v>475</v>
      </c>
      <c r="G32" s="5" t="s">
        <v>709</v>
      </c>
      <c r="N32" s="6" t="s">
        <v>709</v>
      </c>
    </row>
    <row r="33" spans="1:14" ht="21" customHeight="1">
      <c r="A33" s="1">
        <f t="shared" si="0"/>
        <v>32</v>
      </c>
      <c r="B33" s="2" t="s">
        <v>31</v>
      </c>
      <c r="C33" s="1">
        <v>7</v>
      </c>
      <c r="D33" s="2" t="s">
        <v>695</v>
      </c>
      <c r="E33" s="2" t="s">
        <v>468</v>
      </c>
      <c r="F33" s="2" t="s">
        <v>32</v>
      </c>
      <c r="G33" s="5"/>
      <c r="H33" s="6">
        <v>52</v>
      </c>
      <c r="I33" s="6">
        <v>0</v>
      </c>
      <c r="J33" s="6">
        <v>0</v>
      </c>
      <c r="K33" s="6">
        <v>0.5</v>
      </c>
      <c r="L33" s="6">
        <v>0</v>
      </c>
      <c r="N33" s="8">
        <f>SUM(I33:L33)</f>
        <v>0.5</v>
      </c>
    </row>
    <row r="34" spans="1:14" ht="21" customHeight="1">
      <c r="A34" s="1">
        <f t="shared" si="0"/>
        <v>33</v>
      </c>
      <c r="B34" s="2" t="s">
        <v>30</v>
      </c>
      <c r="C34" s="1">
        <v>7</v>
      </c>
      <c r="D34" s="2" t="s">
        <v>695</v>
      </c>
      <c r="E34" s="2" t="s">
        <v>468</v>
      </c>
      <c r="F34" s="2" t="s">
        <v>490</v>
      </c>
      <c r="G34" s="5"/>
      <c r="H34" s="6">
        <v>59</v>
      </c>
      <c r="I34" s="6">
        <v>0</v>
      </c>
      <c r="J34" s="6">
        <v>0</v>
      </c>
      <c r="K34" s="6">
        <v>0</v>
      </c>
      <c r="L34" s="6">
        <v>1</v>
      </c>
      <c r="N34" s="8">
        <f>SUM(I34:L34)</f>
        <v>1</v>
      </c>
    </row>
    <row r="35" spans="1:14" ht="21" customHeight="1">
      <c r="A35" s="1">
        <f t="shared" si="0"/>
        <v>34</v>
      </c>
      <c r="B35" s="2" t="s">
        <v>723</v>
      </c>
      <c r="C35" s="1">
        <v>7</v>
      </c>
      <c r="D35" s="2" t="s">
        <v>661</v>
      </c>
      <c r="E35" s="2" t="s">
        <v>468</v>
      </c>
      <c r="F35" s="2" t="s">
        <v>653</v>
      </c>
      <c r="G35" s="5"/>
      <c r="H35" s="6">
        <v>60</v>
      </c>
      <c r="I35" s="6">
        <v>1</v>
      </c>
      <c r="J35" s="6">
        <v>0</v>
      </c>
      <c r="K35" s="6">
        <v>2</v>
      </c>
      <c r="L35" s="6">
        <v>2</v>
      </c>
      <c r="N35" s="8">
        <f>SUM(I35:L35)</f>
        <v>5</v>
      </c>
    </row>
    <row r="36" spans="1:14" ht="21" customHeight="1">
      <c r="A36" s="1">
        <f t="shared" si="0"/>
        <v>35</v>
      </c>
      <c r="B36" s="2" t="s">
        <v>724</v>
      </c>
      <c r="C36" s="1">
        <v>7</v>
      </c>
      <c r="D36" s="2" t="s">
        <v>695</v>
      </c>
      <c r="E36" s="2" t="s">
        <v>468</v>
      </c>
      <c r="F36" s="2" t="s">
        <v>32</v>
      </c>
      <c r="G36" s="5"/>
      <c r="H36" s="6">
        <v>54</v>
      </c>
      <c r="I36" s="6">
        <v>0</v>
      </c>
      <c r="J36" s="6">
        <v>0</v>
      </c>
      <c r="K36" s="6">
        <v>0</v>
      </c>
      <c r="L36" s="6">
        <v>0</v>
      </c>
      <c r="N36" s="8">
        <f>SUM(I36:L36)</f>
        <v>0</v>
      </c>
    </row>
    <row r="37" spans="1:14" ht="21" customHeight="1">
      <c r="A37" s="1">
        <f t="shared" si="0"/>
        <v>36</v>
      </c>
      <c r="B37" s="2" t="s">
        <v>33</v>
      </c>
      <c r="C37" s="1">
        <v>7</v>
      </c>
      <c r="D37" s="2" t="s">
        <v>695</v>
      </c>
      <c r="E37" s="2" t="s">
        <v>468</v>
      </c>
      <c r="F37" s="2" t="s">
        <v>32</v>
      </c>
      <c r="G37" s="5"/>
      <c r="H37" s="6">
        <v>53</v>
      </c>
      <c r="I37" s="6">
        <v>0</v>
      </c>
      <c r="J37" s="6">
        <v>0</v>
      </c>
      <c r="K37" s="6">
        <v>0</v>
      </c>
      <c r="L37" s="6">
        <v>0</v>
      </c>
      <c r="N37" s="8">
        <f>SUM(I37:L37)</f>
        <v>0</v>
      </c>
    </row>
    <row r="38" spans="1:14" ht="21" customHeight="1">
      <c r="A38" s="1">
        <f t="shared" si="0"/>
        <v>37</v>
      </c>
      <c r="B38" s="2" t="s">
        <v>67</v>
      </c>
      <c r="C38" s="1">
        <v>7</v>
      </c>
      <c r="D38" s="2" t="s">
        <v>462</v>
      </c>
      <c r="E38" s="2" t="s">
        <v>468</v>
      </c>
      <c r="F38" s="2" t="s">
        <v>659</v>
      </c>
      <c r="G38" s="5"/>
      <c r="H38" s="6">
        <v>51</v>
      </c>
      <c r="I38" s="6">
        <v>0</v>
      </c>
      <c r="J38" s="6">
        <v>0</v>
      </c>
      <c r="K38" s="6">
        <v>0</v>
      </c>
      <c r="L38" s="6">
        <v>0</v>
      </c>
      <c r="N38" s="8">
        <f>SUM(I38:L38)</f>
        <v>0</v>
      </c>
    </row>
    <row r="39" spans="1:14" ht="21" customHeight="1">
      <c r="A39" s="1">
        <f t="shared" si="0"/>
        <v>38</v>
      </c>
      <c r="B39" s="2" t="s">
        <v>414</v>
      </c>
      <c r="C39" s="1">
        <v>7</v>
      </c>
      <c r="D39" s="2" t="s">
        <v>462</v>
      </c>
      <c r="E39" s="2" t="s">
        <v>468</v>
      </c>
      <c r="F39" s="2" t="s">
        <v>649</v>
      </c>
      <c r="G39" s="5"/>
      <c r="H39" s="6">
        <v>55</v>
      </c>
      <c r="I39" s="6">
        <v>0</v>
      </c>
      <c r="J39" s="6">
        <v>0</v>
      </c>
      <c r="K39" s="6">
        <v>0</v>
      </c>
      <c r="L39" s="6">
        <v>1</v>
      </c>
      <c r="N39" s="8">
        <f>SUM(I39:L39)</f>
        <v>1</v>
      </c>
    </row>
    <row r="40" spans="1:14" ht="21" customHeight="1">
      <c r="A40" s="1">
        <f t="shared" si="0"/>
        <v>39</v>
      </c>
      <c r="B40" s="2" t="s">
        <v>725</v>
      </c>
      <c r="C40" s="1">
        <v>7</v>
      </c>
      <c r="D40" s="2" t="s">
        <v>663</v>
      </c>
      <c r="E40" s="2" t="s">
        <v>472</v>
      </c>
      <c r="F40" s="2" t="s">
        <v>479</v>
      </c>
      <c r="G40" s="5"/>
      <c r="H40" s="6">
        <v>56</v>
      </c>
      <c r="I40" s="6">
        <v>0</v>
      </c>
      <c r="J40" s="6">
        <v>0</v>
      </c>
      <c r="K40" s="6">
        <v>4</v>
      </c>
      <c r="L40" s="6">
        <v>0</v>
      </c>
      <c r="N40" s="8">
        <f>SUM(I40:L40)</f>
        <v>4</v>
      </c>
    </row>
    <row r="41" spans="1:14" ht="21" customHeight="1">
      <c r="A41" s="1">
        <f t="shared" si="0"/>
        <v>40</v>
      </c>
      <c r="B41" s="2" t="s">
        <v>40</v>
      </c>
      <c r="C41" s="1">
        <v>7</v>
      </c>
      <c r="D41" s="2" t="s">
        <v>687</v>
      </c>
      <c r="E41" s="2" t="s">
        <v>468</v>
      </c>
      <c r="F41" s="2" t="s">
        <v>86</v>
      </c>
      <c r="G41" s="5" t="s">
        <v>709</v>
      </c>
      <c r="N41" s="6" t="s">
        <v>709</v>
      </c>
    </row>
    <row r="42" spans="1:14" ht="21" customHeight="1">
      <c r="A42" s="1">
        <f t="shared" si="0"/>
        <v>41</v>
      </c>
      <c r="B42" s="2" t="s">
        <v>416</v>
      </c>
      <c r="C42" s="1">
        <v>7</v>
      </c>
      <c r="D42" s="2" t="s">
        <v>462</v>
      </c>
      <c r="E42" s="2" t="s">
        <v>468</v>
      </c>
      <c r="F42" s="2" t="s">
        <v>634</v>
      </c>
      <c r="G42" s="5"/>
      <c r="H42" s="6">
        <v>61</v>
      </c>
      <c r="I42" s="6">
        <v>0</v>
      </c>
      <c r="J42" s="6">
        <v>0</v>
      </c>
      <c r="K42" s="6">
        <v>7</v>
      </c>
      <c r="L42" s="6">
        <v>1.5</v>
      </c>
      <c r="N42" s="8">
        <f>SUM(I42:L42)</f>
        <v>8.5</v>
      </c>
    </row>
    <row r="43" spans="1:14" ht="21" customHeight="1">
      <c r="A43" s="1">
        <f t="shared" si="0"/>
        <v>42</v>
      </c>
      <c r="B43" s="2" t="s">
        <v>101</v>
      </c>
      <c r="C43" s="1">
        <v>7</v>
      </c>
      <c r="D43" s="2" t="s">
        <v>679</v>
      </c>
      <c r="E43" s="2" t="s">
        <v>468</v>
      </c>
      <c r="F43" s="2" t="s">
        <v>126</v>
      </c>
      <c r="G43" s="5"/>
      <c r="H43" s="6">
        <v>58</v>
      </c>
      <c r="I43" s="6">
        <v>0</v>
      </c>
      <c r="J43" s="6">
        <v>0</v>
      </c>
      <c r="K43" s="6">
        <v>1.5</v>
      </c>
      <c r="L43" s="6">
        <v>0</v>
      </c>
      <c r="N43" s="8">
        <f>SUM(I43:L43)</f>
        <v>1.5</v>
      </c>
    </row>
    <row r="44" spans="1:14" ht="21" customHeight="1">
      <c r="A44" s="1">
        <f t="shared" si="0"/>
        <v>43</v>
      </c>
      <c r="B44" s="2" t="s">
        <v>415</v>
      </c>
      <c r="C44" s="1">
        <v>7</v>
      </c>
      <c r="D44" s="2" t="s">
        <v>462</v>
      </c>
      <c r="E44" s="2" t="s">
        <v>468</v>
      </c>
      <c r="F44" s="2" t="s">
        <v>649</v>
      </c>
      <c r="G44" s="5"/>
      <c r="H44" s="6">
        <v>62</v>
      </c>
      <c r="I44" s="6">
        <v>6</v>
      </c>
      <c r="J44" s="6">
        <v>0</v>
      </c>
      <c r="K44" s="6">
        <v>2</v>
      </c>
      <c r="L44" s="6">
        <v>0</v>
      </c>
      <c r="N44" s="8">
        <f>SUM(I44:L44)</f>
        <v>8</v>
      </c>
    </row>
    <row r="45" spans="1:14" ht="21" customHeight="1">
      <c r="A45" s="1">
        <f t="shared" si="0"/>
        <v>44</v>
      </c>
      <c r="B45" s="2" t="s">
        <v>417</v>
      </c>
      <c r="C45" s="1">
        <v>7</v>
      </c>
      <c r="D45" s="2" t="s">
        <v>696</v>
      </c>
      <c r="E45" s="2" t="s">
        <v>82</v>
      </c>
      <c r="F45" s="2" t="s">
        <v>85</v>
      </c>
      <c r="G45" s="5" t="s">
        <v>709</v>
      </c>
      <c r="N45" s="6" t="s">
        <v>709</v>
      </c>
    </row>
    <row r="46" spans="1:14" ht="21" customHeight="1">
      <c r="A46" s="1">
        <f t="shared" si="0"/>
        <v>45</v>
      </c>
      <c r="B46" s="2" t="s">
        <v>38</v>
      </c>
      <c r="C46" s="1">
        <v>7</v>
      </c>
      <c r="D46" s="2" t="s">
        <v>692</v>
      </c>
      <c r="E46" s="2" t="s">
        <v>468</v>
      </c>
      <c r="F46" s="2" t="s">
        <v>84</v>
      </c>
      <c r="G46" s="5"/>
      <c r="H46" s="6">
        <v>57</v>
      </c>
      <c r="I46" s="6">
        <v>0</v>
      </c>
      <c r="J46" s="6">
        <v>0</v>
      </c>
      <c r="K46" s="6">
        <v>2</v>
      </c>
      <c r="L46" s="6">
        <v>1.5</v>
      </c>
      <c r="N46" s="8">
        <f>SUM(I46:L46)</f>
        <v>3.5</v>
      </c>
    </row>
    <row r="47" spans="1:14" ht="21" customHeight="1">
      <c r="A47" s="1">
        <f t="shared" si="0"/>
        <v>46</v>
      </c>
      <c r="B47" s="2" t="s">
        <v>119</v>
      </c>
      <c r="C47" s="1">
        <v>7</v>
      </c>
      <c r="D47" s="2" t="s">
        <v>466</v>
      </c>
      <c r="E47" s="2" t="s">
        <v>470</v>
      </c>
      <c r="F47" s="2"/>
      <c r="G47" s="5" t="s">
        <v>709</v>
      </c>
      <c r="N47" s="6" t="s">
        <v>709</v>
      </c>
    </row>
    <row r="48" spans="1:14" ht="21" customHeight="1">
      <c r="A48" s="1">
        <f t="shared" si="0"/>
        <v>47</v>
      </c>
      <c r="B48" s="2" t="s">
        <v>98</v>
      </c>
      <c r="C48" s="1">
        <v>7</v>
      </c>
      <c r="D48" s="2" t="s">
        <v>679</v>
      </c>
      <c r="E48" s="2" t="s">
        <v>468</v>
      </c>
      <c r="F48" s="2" t="s">
        <v>127</v>
      </c>
      <c r="G48" s="5"/>
      <c r="H48" s="6">
        <v>99</v>
      </c>
      <c r="I48" s="6">
        <v>0</v>
      </c>
      <c r="J48" s="6">
        <v>0</v>
      </c>
      <c r="K48" s="6">
        <v>0.5</v>
      </c>
      <c r="L48" s="6">
        <v>1</v>
      </c>
      <c r="N48" s="8">
        <f>SUM(I48:L48)</f>
        <v>1.5</v>
      </c>
    </row>
    <row r="49" spans="1:14" ht="21" customHeight="1">
      <c r="A49" s="1">
        <f t="shared" si="0"/>
        <v>48</v>
      </c>
      <c r="B49" s="2" t="s">
        <v>80</v>
      </c>
      <c r="C49" s="1">
        <v>7</v>
      </c>
      <c r="D49" s="2" t="s">
        <v>462</v>
      </c>
      <c r="E49" s="2" t="s">
        <v>468</v>
      </c>
      <c r="F49" s="2" t="s">
        <v>633</v>
      </c>
      <c r="G49" s="5"/>
      <c r="H49" s="6">
        <v>28</v>
      </c>
      <c r="I49" s="6">
        <v>0</v>
      </c>
      <c r="J49" s="6">
        <v>1</v>
      </c>
      <c r="K49" s="6">
        <v>0</v>
      </c>
      <c r="L49" s="6">
        <v>0</v>
      </c>
      <c r="N49" s="8">
        <f>SUM(I49:L49)</f>
        <v>1</v>
      </c>
    </row>
    <row r="50" spans="1:14" ht="21" customHeight="1">
      <c r="A50" s="1">
        <f t="shared" si="0"/>
        <v>49</v>
      </c>
      <c r="B50" s="2" t="s">
        <v>419</v>
      </c>
      <c r="C50" s="1">
        <v>7</v>
      </c>
      <c r="D50" s="2" t="s">
        <v>691</v>
      </c>
      <c r="E50" s="2" t="s">
        <v>472</v>
      </c>
      <c r="F50" s="2" t="s">
        <v>644</v>
      </c>
      <c r="G50" s="5"/>
      <c r="H50" s="6">
        <v>122</v>
      </c>
      <c r="I50" s="6">
        <v>0</v>
      </c>
      <c r="J50" s="6">
        <v>0</v>
      </c>
      <c r="K50" s="6">
        <v>0.5</v>
      </c>
      <c r="L50" s="6">
        <v>0</v>
      </c>
      <c r="N50" s="8">
        <f>SUM(I50:L50)</f>
        <v>0.5</v>
      </c>
    </row>
    <row r="51" spans="1:14" ht="21" customHeight="1">
      <c r="A51" s="1">
        <f t="shared" si="0"/>
        <v>50</v>
      </c>
      <c r="B51" s="2" t="s">
        <v>120</v>
      </c>
      <c r="C51" s="1">
        <v>7</v>
      </c>
      <c r="D51" s="2" t="s">
        <v>680</v>
      </c>
      <c r="E51" s="2" t="s">
        <v>469</v>
      </c>
      <c r="F51" s="2" t="s">
        <v>131</v>
      </c>
      <c r="G51" s="5"/>
      <c r="H51" s="6">
        <v>120</v>
      </c>
      <c r="I51" s="6">
        <v>0</v>
      </c>
      <c r="J51" s="6">
        <v>0</v>
      </c>
      <c r="K51" s="6">
        <v>0</v>
      </c>
      <c r="L51" s="6">
        <v>0</v>
      </c>
      <c r="N51" s="8">
        <f>SUM(I51:L51)</f>
        <v>0</v>
      </c>
    </row>
    <row r="52" spans="1:14" ht="21" customHeight="1">
      <c r="A52" s="1">
        <f t="shared" si="0"/>
        <v>51</v>
      </c>
      <c r="B52" s="2" t="s">
        <v>90</v>
      </c>
      <c r="C52" s="1">
        <v>7</v>
      </c>
      <c r="D52" s="2" t="s">
        <v>462</v>
      </c>
      <c r="E52" s="2" t="s">
        <v>468</v>
      </c>
      <c r="F52" s="2" t="s">
        <v>634</v>
      </c>
      <c r="G52" s="5"/>
      <c r="H52" s="6">
        <v>29</v>
      </c>
      <c r="I52" s="6">
        <v>1</v>
      </c>
      <c r="J52" s="6">
        <v>0</v>
      </c>
      <c r="K52" s="6">
        <v>3</v>
      </c>
      <c r="L52" s="6">
        <v>0.5</v>
      </c>
      <c r="N52" s="8">
        <f>SUM(I52:L52)</f>
        <v>4.5</v>
      </c>
    </row>
    <row r="53" spans="1:14" ht="21" customHeight="1">
      <c r="A53" s="1">
        <f t="shared" si="0"/>
        <v>52</v>
      </c>
      <c r="B53" s="2" t="s">
        <v>34</v>
      </c>
      <c r="C53" s="1">
        <v>7</v>
      </c>
      <c r="D53" s="2" t="s">
        <v>695</v>
      </c>
      <c r="E53" s="2" t="s">
        <v>468</v>
      </c>
      <c r="F53" s="2" t="s">
        <v>32</v>
      </c>
      <c r="G53" s="5"/>
      <c r="H53" s="6">
        <v>121</v>
      </c>
      <c r="I53" s="6">
        <v>0</v>
      </c>
      <c r="J53" s="6">
        <v>0</v>
      </c>
      <c r="K53" s="6">
        <v>0.5</v>
      </c>
      <c r="L53" s="6">
        <v>0</v>
      </c>
      <c r="N53" s="8">
        <f>SUM(I53:L53)</f>
        <v>0.5</v>
      </c>
    </row>
    <row r="54" spans="1:14" ht="21" customHeight="1">
      <c r="A54" s="1">
        <f t="shared" si="0"/>
        <v>53</v>
      </c>
      <c r="B54" s="2" t="s">
        <v>418</v>
      </c>
      <c r="C54" s="1">
        <v>7</v>
      </c>
      <c r="D54" s="2" t="s">
        <v>462</v>
      </c>
      <c r="E54" s="2" t="s">
        <v>468</v>
      </c>
      <c r="F54" s="2" t="s">
        <v>634</v>
      </c>
      <c r="G54" s="5"/>
      <c r="H54" s="6">
        <v>100</v>
      </c>
      <c r="I54" s="6">
        <v>0</v>
      </c>
      <c r="J54" s="6">
        <v>0</v>
      </c>
      <c r="K54" s="6">
        <v>0</v>
      </c>
      <c r="L54" s="6">
        <v>0</v>
      </c>
      <c r="N54" s="8">
        <f>SUM(I54:L54)</f>
        <v>0</v>
      </c>
    </row>
    <row r="55" spans="1:14" ht="21" customHeight="1">
      <c r="A55" s="1">
        <f t="shared" si="0"/>
        <v>54</v>
      </c>
      <c r="B55" s="2" t="s">
        <v>28</v>
      </c>
      <c r="C55" s="1">
        <v>7</v>
      </c>
      <c r="D55" s="2" t="s">
        <v>667</v>
      </c>
      <c r="E55" s="2" t="s">
        <v>468</v>
      </c>
      <c r="F55" s="2" t="s">
        <v>594</v>
      </c>
      <c r="G55" s="5"/>
      <c r="H55" s="6">
        <v>101</v>
      </c>
      <c r="I55" s="6">
        <v>0</v>
      </c>
      <c r="J55" s="6">
        <v>0</v>
      </c>
      <c r="K55" s="6">
        <v>0</v>
      </c>
      <c r="L55" s="6">
        <v>2</v>
      </c>
      <c r="N55" s="8">
        <f>SUM(I55:L55)</f>
        <v>2</v>
      </c>
    </row>
    <row r="56" spans="1:14" ht="21" customHeight="1">
      <c r="A56" s="1">
        <f t="shared" si="0"/>
        <v>55</v>
      </c>
      <c r="B56" s="2" t="s">
        <v>11</v>
      </c>
      <c r="C56" s="1">
        <v>7</v>
      </c>
      <c r="D56" s="2" t="s">
        <v>660</v>
      </c>
      <c r="E56" s="2" t="s">
        <v>468</v>
      </c>
      <c r="F56" s="2" t="s">
        <v>1</v>
      </c>
      <c r="G56" s="5"/>
      <c r="H56" s="6">
        <v>27</v>
      </c>
      <c r="I56" s="6">
        <v>0</v>
      </c>
      <c r="J56" s="6">
        <v>0</v>
      </c>
      <c r="K56" s="6">
        <v>2</v>
      </c>
      <c r="L56" s="6">
        <v>2</v>
      </c>
      <c r="N56" s="8">
        <f>SUM(I56:L56)</f>
        <v>4</v>
      </c>
    </row>
    <row r="57" spans="1:14" ht="21" customHeight="1">
      <c r="A57" s="1">
        <f t="shared" si="0"/>
        <v>56</v>
      </c>
      <c r="B57" s="2" t="s">
        <v>115</v>
      </c>
      <c r="C57" s="1">
        <v>7</v>
      </c>
      <c r="D57" s="2" t="s">
        <v>662</v>
      </c>
      <c r="E57" s="2" t="s">
        <v>468</v>
      </c>
      <c r="F57" s="2" t="s">
        <v>478</v>
      </c>
      <c r="G57" s="5"/>
      <c r="H57" s="6">
        <v>117</v>
      </c>
      <c r="I57" s="6">
        <v>0</v>
      </c>
      <c r="J57" s="6">
        <v>0</v>
      </c>
      <c r="K57" s="6">
        <v>0</v>
      </c>
      <c r="L57" s="6">
        <v>0</v>
      </c>
      <c r="N57" s="8">
        <f>SUM(I57:L57)</f>
        <v>0</v>
      </c>
    </row>
    <row r="58" spans="1:14" ht="21" customHeight="1">
      <c r="A58" s="1">
        <f t="shared" si="0"/>
        <v>57</v>
      </c>
      <c r="B58" s="2" t="s">
        <v>111</v>
      </c>
      <c r="C58" s="1">
        <v>7</v>
      </c>
      <c r="D58" s="2" t="s">
        <v>662</v>
      </c>
      <c r="E58" s="2" t="s">
        <v>468</v>
      </c>
      <c r="F58" s="2" t="s">
        <v>478</v>
      </c>
      <c r="G58" s="5"/>
      <c r="H58" s="6">
        <v>119</v>
      </c>
      <c r="I58" s="6">
        <v>0</v>
      </c>
      <c r="J58" s="6">
        <v>0</v>
      </c>
      <c r="K58" s="6">
        <v>0.5</v>
      </c>
      <c r="L58" s="6">
        <v>0</v>
      </c>
      <c r="N58" s="8">
        <f>SUM(I58:L58)</f>
        <v>0.5</v>
      </c>
    </row>
    <row r="59" spans="1:14" ht="21" customHeight="1">
      <c r="A59" s="1">
        <f t="shared" si="0"/>
        <v>58</v>
      </c>
      <c r="B59" s="2" t="s">
        <v>41</v>
      </c>
      <c r="C59" s="1">
        <v>7</v>
      </c>
      <c r="D59" s="2" t="s">
        <v>687</v>
      </c>
      <c r="E59" s="2" t="s">
        <v>468</v>
      </c>
      <c r="F59" s="2" t="s">
        <v>86</v>
      </c>
      <c r="G59" s="5" t="s">
        <v>709</v>
      </c>
      <c r="N59" s="6" t="s">
        <v>709</v>
      </c>
    </row>
    <row r="60" spans="1:14" ht="21" customHeight="1">
      <c r="A60" s="1">
        <f t="shared" si="0"/>
        <v>59</v>
      </c>
      <c r="B60" s="2" t="s">
        <v>420</v>
      </c>
      <c r="C60" s="1">
        <v>7</v>
      </c>
      <c r="D60" s="2" t="s">
        <v>662</v>
      </c>
      <c r="E60" s="2" t="s">
        <v>468</v>
      </c>
      <c r="F60" s="2" t="s">
        <v>658</v>
      </c>
      <c r="G60" s="5"/>
      <c r="H60" s="6">
        <v>118</v>
      </c>
      <c r="I60" s="6">
        <v>0</v>
      </c>
      <c r="J60" s="6">
        <v>0</v>
      </c>
      <c r="K60" s="6">
        <v>2</v>
      </c>
      <c r="L60" s="6">
        <v>0.5</v>
      </c>
      <c r="N60" s="8">
        <f>SUM(I60:L60)</f>
        <v>2.5</v>
      </c>
    </row>
    <row r="61" spans="1:14" ht="21" customHeight="1">
      <c r="A61" s="1">
        <f t="shared" si="0"/>
        <v>60</v>
      </c>
      <c r="B61" s="2" t="s">
        <v>52</v>
      </c>
      <c r="C61" s="1">
        <v>7</v>
      </c>
      <c r="D61" s="2" t="s">
        <v>661</v>
      </c>
      <c r="E61" s="2" t="s">
        <v>468</v>
      </c>
      <c r="F61" s="2" t="s">
        <v>477</v>
      </c>
      <c r="G61" s="5"/>
      <c r="H61" s="6">
        <v>80</v>
      </c>
      <c r="I61" s="6">
        <v>7</v>
      </c>
      <c r="J61" s="6">
        <v>3</v>
      </c>
      <c r="K61" s="6">
        <v>7</v>
      </c>
      <c r="L61" s="6">
        <v>6</v>
      </c>
      <c r="N61" s="8">
        <f>SUM(I61:L61)</f>
        <v>23</v>
      </c>
    </row>
    <row r="62" spans="1:14" ht="21" customHeight="1">
      <c r="A62" s="1">
        <f t="shared" si="0"/>
        <v>61</v>
      </c>
      <c r="B62" s="2" t="s">
        <v>107</v>
      </c>
      <c r="C62" s="1">
        <v>7</v>
      </c>
      <c r="D62" s="2" t="s">
        <v>674</v>
      </c>
      <c r="E62" s="2" t="s">
        <v>468</v>
      </c>
      <c r="F62" s="2" t="s">
        <v>482</v>
      </c>
      <c r="G62" s="5" t="s">
        <v>709</v>
      </c>
      <c r="N62" s="6" t="s">
        <v>709</v>
      </c>
    </row>
    <row r="63" spans="1:14" ht="21" customHeight="1">
      <c r="A63" s="1">
        <f t="shared" si="0"/>
        <v>62</v>
      </c>
      <c r="B63" s="2" t="s">
        <v>421</v>
      </c>
      <c r="C63" s="1">
        <v>7</v>
      </c>
      <c r="D63" s="2" t="s">
        <v>462</v>
      </c>
      <c r="E63" s="2" t="s">
        <v>468</v>
      </c>
      <c r="F63" s="2" t="s">
        <v>659</v>
      </c>
      <c r="G63" s="5"/>
      <c r="H63" s="6">
        <v>79</v>
      </c>
      <c r="I63" s="6">
        <v>0</v>
      </c>
      <c r="J63" s="6">
        <v>0</v>
      </c>
      <c r="K63" s="6">
        <v>0.5</v>
      </c>
      <c r="L63" s="6">
        <v>1</v>
      </c>
      <c r="N63" s="8">
        <f>SUM(I63:L63)</f>
        <v>1.5</v>
      </c>
    </row>
    <row r="64" spans="1:14" ht="21" customHeight="1">
      <c r="A64" s="1">
        <f t="shared" si="0"/>
        <v>63</v>
      </c>
      <c r="B64" s="2" t="s">
        <v>92</v>
      </c>
      <c r="C64" s="1">
        <v>7</v>
      </c>
      <c r="D64" s="2" t="s">
        <v>462</v>
      </c>
      <c r="E64" s="2" t="s">
        <v>468</v>
      </c>
      <c r="F64" s="2" t="s">
        <v>634</v>
      </c>
      <c r="G64" s="5" t="s">
        <v>709</v>
      </c>
      <c r="N64" s="6" t="s">
        <v>709</v>
      </c>
    </row>
    <row r="65" spans="1:14" ht="21" customHeight="1">
      <c r="A65" s="1">
        <f t="shared" si="0"/>
        <v>64</v>
      </c>
      <c r="B65" s="2" t="s">
        <v>55</v>
      </c>
      <c r="C65" s="1">
        <v>7</v>
      </c>
      <c r="D65" s="2" t="s">
        <v>661</v>
      </c>
      <c r="E65" s="2" t="s">
        <v>468</v>
      </c>
      <c r="F65" s="2" t="s">
        <v>653</v>
      </c>
      <c r="G65" s="5"/>
      <c r="H65" s="6">
        <v>151</v>
      </c>
      <c r="I65" s="6">
        <v>0</v>
      </c>
      <c r="J65" s="6">
        <v>1</v>
      </c>
      <c r="K65" s="6">
        <v>1</v>
      </c>
      <c r="L65" s="6">
        <v>1</v>
      </c>
      <c r="N65" s="8">
        <f>SUM(I65:L65)</f>
        <v>3</v>
      </c>
    </row>
    <row r="66" spans="1:14" ht="21" customHeight="1">
      <c r="A66" s="1">
        <f aca="true" t="shared" si="1" ref="A66:A129">IF(C66=C65,A65+1,1)</f>
        <v>65</v>
      </c>
      <c r="B66" s="2" t="s">
        <v>39</v>
      </c>
      <c r="C66" s="1">
        <v>7</v>
      </c>
      <c r="D66" s="2" t="s">
        <v>696</v>
      </c>
      <c r="E66" s="2" t="s">
        <v>82</v>
      </c>
      <c r="F66" s="2" t="s">
        <v>85</v>
      </c>
      <c r="G66" s="5"/>
      <c r="H66" s="6">
        <v>77</v>
      </c>
      <c r="I66" s="6">
        <v>0</v>
      </c>
      <c r="J66" s="6">
        <v>0</v>
      </c>
      <c r="K66" s="6">
        <v>0</v>
      </c>
      <c r="L66" s="6">
        <v>0</v>
      </c>
      <c r="N66" s="8">
        <f>SUM(I66:L66)</f>
        <v>0</v>
      </c>
    </row>
    <row r="67" spans="1:14" ht="21" customHeight="1">
      <c r="A67" s="1">
        <f t="shared" si="1"/>
        <v>66</v>
      </c>
      <c r="B67" s="2" t="s">
        <v>24</v>
      </c>
      <c r="C67" s="1">
        <v>7</v>
      </c>
      <c r="D67" s="2" t="s">
        <v>667</v>
      </c>
      <c r="E67" s="2" t="s">
        <v>468</v>
      </c>
      <c r="F67" s="2" t="s">
        <v>594</v>
      </c>
      <c r="G67" s="5"/>
      <c r="H67" s="6">
        <v>76</v>
      </c>
      <c r="I67" s="6">
        <v>0</v>
      </c>
      <c r="J67" s="6">
        <v>0</v>
      </c>
      <c r="K67" s="6">
        <v>0</v>
      </c>
      <c r="L67" s="6">
        <v>6</v>
      </c>
      <c r="N67" s="8">
        <f>SUM(I67:L67)</f>
        <v>6</v>
      </c>
    </row>
    <row r="68" spans="1:14" ht="21" customHeight="1">
      <c r="A68" s="1">
        <f t="shared" si="1"/>
        <v>67</v>
      </c>
      <c r="B68" s="2" t="s">
        <v>25</v>
      </c>
      <c r="C68" s="1">
        <v>7</v>
      </c>
      <c r="D68" s="2" t="s">
        <v>667</v>
      </c>
      <c r="E68" s="2" t="s">
        <v>468</v>
      </c>
      <c r="F68" s="2" t="s">
        <v>594</v>
      </c>
      <c r="G68" s="5"/>
      <c r="H68" s="6">
        <v>74</v>
      </c>
      <c r="I68" s="6">
        <v>0</v>
      </c>
      <c r="J68" s="6">
        <v>0</v>
      </c>
      <c r="K68" s="6">
        <v>0</v>
      </c>
      <c r="L68" s="6">
        <v>1</v>
      </c>
      <c r="N68" s="8">
        <f>SUM(I68:L68)</f>
        <v>1</v>
      </c>
    </row>
    <row r="69" spans="1:14" ht="21" customHeight="1">
      <c r="A69" s="1">
        <f t="shared" si="1"/>
        <v>68</v>
      </c>
      <c r="B69" s="2" t="s">
        <v>17</v>
      </c>
      <c r="C69" s="1">
        <v>7</v>
      </c>
      <c r="D69" s="2" t="s">
        <v>660</v>
      </c>
      <c r="E69" s="2" t="s">
        <v>468</v>
      </c>
      <c r="F69" s="2" t="s">
        <v>3</v>
      </c>
      <c r="G69" s="5" t="s">
        <v>709</v>
      </c>
      <c r="N69" s="6" t="s">
        <v>709</v>
      </c>
    </row>
    <row r="70" spans="1:14" ht="21" customHeight="1">
      <c r="A70" s="1">
        <f t="shared" si="1"/>
        <v>69</v>
      </c>
      <c r="B70" s="2" t="s">
        <v>91</v>
      </c>
      <c r="C70" s="1">
        <v>7</v>
      </c>
      <c r="D70" s="2" t="s">
        <v>462</v>
      </c>
      <c r="E70" s="2" t="s">
        <v>468</v>
      </c>
      <c r="F70" s="2" t="s">
        <v>634</v>
      </c>
      <c r="G70" s="5"/>
      <c r="H70" s="6">
        <v>153</v>
      </c>
      <c r="I70" s="6">
        <v>0</v>
      </c>
      <c r="J70" s="6">
        <v>0</v>
      </c>
      <c r="K70" s="6">
        <v>1</v>
      </c>
      <c r="L70" s="6">
        <v>0</v>
      </c>
      <c r="N70" s="8">
        <f>SUM(I70:L70)</f>
        <v>1</v>
      </c>
    </row>
    <row r="71" spans="1:14" ht="21" customHeight="1">
      <c r="A71" s="1">
        <f t="shared" si="1"/>
        <v>70</v>
      </c>
      <c r="B71" s="2" t="s">
        <v>74</v>
      </c>
      <c r="C71" s="1">
        <v>7</v>
      </c>
      <c r="D71" s="2" t="s">
        <v>462</v>
      </c>
      <c r="E71" s="2" t="s">
        <v>468</v>
      </c>
      <c r="F71" s="2" t="s">
        <v>634</v>
      </c>
      <c r="G71" s="5"/>
      <c r="H71" s="6">
        <v>152</v>
      </c>
      <c r="I71" s="6">
        <v>0</v>
      </c>
      <c r="J71" s="6">
        <v>0</v>
      </c>
      <c r="K71" s="6">
        <v>1</v>
      </c>
      <c r="L71" s="6">
        <v>1</v>
      </c>
      <c r="N71" s="8">
        <f>SUM(I71:L71)</f>
        <v>2</v>
      </c>
    </row>
    <row r="72" spans="1:14" ht="21" customHeight="1">
      <c r="A72" s="1">
        <f t="shared" si="1"/>
        <v>71</v>
      </c>
      <c r="B72" s="2" t="s">
        <v>27</v>
      </c>
      <c r="C72" s="1">
        <v>7</v>
      </c>
      <c r="D72" s="2" t="s">
        <v>667</v>
      </c>
      <c r="E72" s="2" t="s">
        <v>468</v>
      </c>
      <c r="F72" s="2" t="s">
        <v>23</v>
      </c>
      <c r="G72" s="5"/>
      <c r="H72" s="6">
        <v>75</v>
      </c>
      <c r="I72" s="6">
        <v>0</v>
      </c>
      <c r="J72" s="6">
        <v>0</v>
      </c>
      <c r="K72" s="6">
        <v>0</v>
      </c>
      <c r="L72" s="6">
        <v>0</v>
      </c>
      <c r="N72" s="8">
        <f>SUM(I72:L72)</f>
        <v>0</v>
      </c>
    </row>
    <row r="73" spans="1:14" ht="21" customHeight="1">
      <c r="A73" s="1">
        <f t="shared" si="1"/>
        <v>72</v>
      </c>
      <c r="B73" s="2" t="s">
        <v>16</v>
      </c>
      <c r="C73" s="1">
        <v>7</v>
      </c>
      <c r="D73" s="2" t="s">
        <v>660</v>
      </c>
      <c r="E73" s="2" t="s">
        <v>468</v>
      </c>
      <c r="F73" s="2" t="s">
        <v>2</v>
      </c>
      <c r="G73" s="5"/>
      <c r="H73" s="6">
        <v>148</v>
      </c>
      <c r="I73" s="6">
        <v>0</v>
      </c>
      <c r="J73" s="6">
        <v>0</v>
      </c>
      <c r="K73" s="6">
        <v>0</v>
      </c>
      <c r="L73" s="6">
        <v>0</v>
      </c>
      <c r="N73" s="8">
        <f>SUM(I73:L73)</f>
        <v>0</v>
      </c>
    </row>
    <row r="74" spans="1:14" ht="21" customHeight="1">
      <c r="A74" s="1">
        <f t="shared" si="1"/>
        <v>73</v>
      </c>
      <c r="B74" s="2" t="s">
        <v>422</v>
      </c>
      <c r="C74" s="1">
        <v>7</v>
      </c>
      <c r="D74" s="2" t="s">
        <v>666</v>
      </c>
      <c r="E74" s="2" t="s">
        <v>468</v>
      </c>
      <c r="F74" s="2" t="s">
        <v>129</v>
      </c>
      <c r="G74" s="5"/>
      <c r="H74" s="6">
        <v>149</v>
      </c>
      <c r="I74" s="6">
        <v>0</v>
      </c>
      <c r="J74" s="6">
        <v>0</v>
      </c>
      <c r="K74" s="6">
        <v>0</v>
      </c>
      <c r="L74" s="6">
        <v>0</v>
      </c>
      <c r="N74" s="8">
        <f>SUM(I74:L74)</f>
        <v>0</v>
      </c>
    </row>
    <row r="75" spans="1:14" ht="21" customHeight="1">
      <c r="A75" s="1">
        <f t="shared" si="1"/>
        <v>74</v>
      </c>
      <c r="B75" s="2" t="s">
        <v>423</v>
      </c>
      <c r="C75" s="1">
        <v>7</v>
      </c>
      <c r="D75" s="2" t="s">
        <v>696</v>
      </c>
      <c r="E75" s="2" t="s">
        <v>82</v>
      </c>
      <c r="F75" s="2" t="s">
        <v>85</v>
      </c>
      <c r="G75" s="5"/>
      <c r="H75" s="6">
        <v>78</v>
      </c>
      <c r="I75" s="6">
        <v>0</v>
      </c>
      <c r="J75" s="6">
        <v>0</v>
      </c>
      <c r="K75" s="6">
        <v>0</v>
      </c>
      <c r="L75" s="6">
        <v>0</v>
      </c>
      <c r="N75" s="8">
        <f>SUM(I75:L75)</f>
        <v>0</v>
      </c>
    </row>
    <row r="76" spans="1:14" ht="21" customHeight="1">
      <c r="A76" s="1">
        <f t="shared" si="1"/>
        <v>75</v>
      </c>
      <c r="B76" s="2" t="s">
        <v>21</v>
      </c>
      <c r="C76" s="1">
        <v>7</v>
      </c>
      <c r="D76" s="2" t="s">
        <v>660</v>
      </c>
      <c r="E76" s="2" t="s">
        <v>468</v>
      </c>
      <c r="F76" s="2" t="s">
        <v>1</v>
      </c>
      <c r="G76" s="5"/>
      <c r="H76" s="6">
        <v>150</v>
      </c>
      <c r="I76" s="6">
        <v>1</v>
      </c>
      <c r="J76" s="6">
        <v>0</v>
      </c>
      <c r="K76" s="6">
        <v>0</v>
      </c>
      <c r="L76" s="6">
        <v>0</v>
      </c>
      <c r="N76" s="8">
        <f>SUM(I76:L76)</f>
        <v>1</v>
      </c>
    </row>
    <row r="77" spans="1:14" ht="21" customHeight="1">
      <c r="A77" s="1">
        <f t="shared" si="1"/>
        <v>76</v>
      </c>
      <c r="B77" s="2" t="s">
        <v>767</v>
      </c>
      <c r="C77" s="1">
        <v>7</v>
      </c>
      <c r="D77" s="2" t="s">
        <v>462</v>
      </c>
      <c r="E77" s="2" t="s">
        <v>468</v>
      </c>
      <c r="F77" s="2" t="s">
        <v>634</v>
      </c>
      <c r="G77" s="5"/>
      <c r="H77" s="6">
        <v>41</v>
      </c>
      <c r="I77" s="6">
        <v>0</v>
      </c>
      <c r="J77" s="6">
        <v>0</v>
      </c>
      <c r="K77" s="6">
        <v>1</v>
      </c>
      <c r="L77" s="6">
        <v>0</v>
      </c>
      <c r="N77" s="8">
        <f>SUM(I77:L77)</f>
        <v>1</v>
      </c>
    </row>
    <row r="78" spans="1:14" ht="21" customHeight="1">
      <c r="A78" s="1">
        <f t="shared" si="1"/>
        <v>77</v>
      </c>
      <c r="B78" s="2" t="s">
        <v>35</v>
      </c>
      <c r="C78" s="1">
        <v>7</v>
      </c>
      <c r="D78" s="2" t="s">
        <v>695</v>
      </c>
      <c r="E78" s="2" t="s">
        <v>468</v>
      </c>
      <c r="F78" s="2" t="s">
        <v>490</v>
      </c>
      <c r="G78" s="5" t="s">
        <v>709</v>
      </c>
      <c r="N78" s="6" t="s">
        <v>709</v>
      </c>
    </row>
    <row r="79" spans="1:14" ht="21" customHeight="1">
      <c r="A79" s="1">
        <f t="shared" si="1"/>
        <v>78</v>
      </c>
      <c r="B79" s="2" t="s">
        <v>424</v>
      </c>
      <c r="C79" s="1">
        <v>7</v>
      </c>
      <c r="D79" s="2" t="s">
        <v>674</v>
      </c>
      <c r="E79" s="2" t="s">
        <v>468</v>
      </c>
      <c r="F79" s="2" t="s">
        <v>484</v>
      </c>
      <c r="G79" s="5"/>
      <c r="H79" s="6">
        <v>39</v>
      </c>
      <c r="I79" s="6">
        <v>0</v>
      </c>
      <c r="J79" s="6">
        <v>0</v>
      </c>
      <c r="K79" s="6">
        <v>1</v>
      </c>
      <c r="L79" s="6">
        <v>0</v>
      </c>
      <c r="N79" s="8">
        <f>SUM(I79:L79)</f>
        <v>1</v>
      </c>
    </row>
    <row r="80" spans="1:14" ht="21" customHeight="1">
      <c r="A80" s="1">
        <f t="shared" si="1"/>
        <v>79</v>
      </c>
      <c r="B80" s="2" t="s">
        <v>766</v>
      </c>
      <c r="C80" s="1">
        <v>7</v>
      </c>
      <c r="D80" s="2" t="s">
        <v>660</v>
      </c>
      <c r="E80" s="2" t="s">
        <v>468</v>
      </c>
      <c r="F80" s="2" t="s">
        <v>2</v>
      </c>
      <c r="G80" s="5"/>
      <c r="H80" s="6">
        <v>40</v>
      </c>
      <c r="I80" s="6">
        <v>0</v>
      </c>
      <c r="J80" s="6">
        <v>0</v>
      </c>
      <c r="K80" s="6">
        <v>1</v>
      </c>
      <c r="L80" s="6">
        <v>0.5</v>
      </c>
      <c r="N80" s="8">
        <f>SUM(I80:L80)</f>
        <v>1.5</v>
      </c>
    </row>
    <row r="81" spans="1:14" ht="21" customHeight="1">
      <c r="A81" s="1">
        <f t="shared" si="1"/>
        <v>80</v>
      </c>
      <c r="B81" s="2" t="s">
        <v>425</v>
      </c>
      <c r="C81" s="1">
        <v>7</v>
      </c>
      <c r="D81" s="2" t="s">
        <v>467</v>
      </c>
      <c r="E81" s="2" t="s">
        <v>471</v>
      </c>
      <c r="F81" s="2" t="s">
        <v>83</v>
      </c>
      <c r="G81" s="5" t="s">
        <v>709</v>
      </c>
      <c r="N81" s="6" t="s">
        <v>709</v>
      </c>
    </row>
    <row r="82" spans="1:14" ht="21" customHeight="1">
      <c r="A82" s="1">
        <f t="shared" si="1"/>
        <v>81</v>
      </c>
      <c r="B82" s="2" t="s">
        <v>94</v>
      </c>
      <c r="C82" s="1">
        <v>7</v>
      </c>
      <c r="D82" s="2" t="s">
        <v>679</v>
      </c>
      <c r="E82" s="2" t="s">
        <v>468</v>
      </c>
      <c r="F82" s="2" t="s">
        <v>127</v>
      </c>
      <c r="G82" s="5"/>
      <c r="H82" s="6">
        <v>48</v>
      </c>
      <c r="I82" s="6">
        <v>0</v>
      </c>
      <c r="J82" s="6">
        <v>0</v>
      </c>
      <c r="K82" s="6">
        <v>2.5</v>
      </c>
      <c r="L82" s="6">
        <v>2</v>
      </c>
      <c r="N82" s="8">
        <f>SUM(I82:L82)</f>
        <v>4.5</v>
      </c>
    </row>
    <row r="83" spans="1:14" ht="21" customHeight="1">
      <c r="A83" s="1">
        <f t="shared" si="1"/>
        <v>82</v>
      </c>
      <c r="B83" s="2" t="s">
        <v>75</v>
      </c>
      <c r="C83" s="1">
        <v>7</v>
      </c>
      <c r="D83" s="2" t="s">
        <v>462</v>
      </c>
      <c r="E83" s="2" t="s">
        <v>468</v>
      </c>
      <c r="F83" s="2" t="s">
        <v>659</v>
      </c>
      <c r="G83" s="5"/>
      <c r="H83" s="6">
        <v>42</v>
      </c>
      <c r="I83" s="6">
        <v>0</v>
      </c>
      <c r="J83" s="6">
        <v>5</v>
      </c>
      <c r="K83" s="6">
        <v>0</v>
      </c>
      <c r="L83" s="6">
        <v>0.5</v>
      </c>
      <c r="N83" s="8">
        <f>SUM(I83:L83)</f>
        <v>5.5</v>
      </c>
    </row>
    <row r="84" spans="1:14" ht="21" customHeight="1">
      <c r="A84" s="1">
        <f t="shared" si="1"/>
        <v>83</v>
      </c>
      <c r="B84" s="2" t="s">
        <v>13</v>
      </c>
      <c r="C84" s="1">
        <v>7</v>
      </c>
      <c r="D84" s="2" t="s">
        <v>660</v>
      </c>
      <c r="E84" s="2" t="s">
        <v>468</v>
      </c>
      <c r="F84" s="2" t="s">
        <v>2</v>
      </c>
      <c r="G84" s="5"/>
      <c r="H84" s="6">
        <v>45</v>
      </c>
      <c r="I84" s="6">
        <v>0</v>
      </c>
      <c r="J84" s="6">
        <v>1</v>
      </c>
      <c r="K84" s="6">
        <v>0</v>
      </c>
      <c r="L84" s="6">
        <v>0.5</v>
      </c>
      <c r="N84" s="8">
        <f>SUM(I84:L84)</f>
        <v>1.5</v>
      </c>
    </row>
    <row r="85" spans="1:14" ht="21" customHeight="1">
      <c r="A85" s="1">
        <f t="shared" si="1"/>
        <v>84</v>
      </c>
      <c r="B85" s="2" t="s">
        <v>19</v>
      </c>
      <c r="C85" s="1">
        <v>7</v>
      </c>
      <c r="D85" s="2" t="s">
        <v>660</v>
      </c>
      <c r="E85" s="2" t="s">
        <v>468</v>
      </c>
      <c r="F85" s="2" t="s">
        <v>1</v>
      </c>
      <c r="G85" s="5"/>
      <c r="H85" s="6">
        <v>43</v>
      </c>
      <c r="I85" s="6">
        <v>1</v>
      </c>
      <c r="J85" s="6">
        <v>0</v>
      </c>
      <c r="K85" s="6">
        <v>7</v>
      </c>
      <c r="L85" s="6">
        <v>2</v>
      </c>
      <c r="N85" s="8">
        <f>SUM(I85:L85)</f>
        <v>10</v>
      </c>
    </row>
    <row r="86" spans="1:14" ht="21" customHeight="1">
      <c r="A86" s="1">
        <f t="shared" si="1"/>
        <v>85</v>
      </c>
      <c r="B86" s="2" t="s">
        <v>77</v>
      </c>
      <c r="C86" s="1">
        <v>7</v>
      </c>
      <c r="D86" s="2" t="s">
        <v>462</v>
      </c>
      <c r="E86" s="2" t="s">
        <v>468</v>
      </c>
      <c r="F86" s="2" t="s">
        <v>633</v>
      </c>
      <c r="G86" s="5" t="s">
        <v>709</v>
      </c>
      <c r="N86" s="6" t="s">
        <v>709</v>
      </c>
    </row>
    <row r="87" spans="1:14" ht="21" customHeight="1">
      <c r="A87" s="1">
        <f t="shared" si="1"/>
        <v>86</v>
      </c>
      <c r="B87" s="2" t="s">
        <v>116</v>
      </c>
      <c r="C87" s="1">
        <v>7</v>
      </c>
      <c r="D87" s="2" t="s">
        <v>662</v>
      </c>
      <c r="E87" s="2" t="s">
        <v>468</v>
      </c>
      <c r="F87" s="2" t="s">
        <v>478</v>
      </c>
      <c r="G87" s="5"/>
      <c r="H87" s="6">
        <v>50</v>
      </c>
      <c r="I87" s="6">
        <v>0</v>
      </c>
      <c r="J87" s="6">
        <v>0</v>
      </c>
      <c r="K87" s="6">
        <v>1.5</v>
      </c>
      <c r="L87" s="6">
        <v>0</v>
      </c>
      <c r="N87" s="8">
        <f>SUM(I87:L87)</f>
        <v>1.5</v>
      </c>
    </row>
    <row r="88" spans="1:14" ht="21" customHeight="1">
      <c r="A88" s="1">
        <f t="shared" si="1"/>
        <v>87</v>
      </c>
      <c r="B88" s="2" t="s">
        <v>63</v>
      </c>
      <c r="C88" s="1">
        <v>7</v>
      </c>
      <c r="D88" s="2" t="s">
        <v>462</v>
      </c>
      <c r="E88" s="2" t="s">
        <v>468</v>
      </c>
      <c r="F88" s="2" t="s">
        <v>649</v>
      </c>
      <c r="G88" s="5"/>
      <c r="H88" s="6">
        <v>44</v>
      </c>
      <c r="I88" s="6">
        <v>0</v>
      </c>
      <c r="J88" s="6">
        <v>0</v>
      </c>
      <c r="K88" s="6">
        <v>3.5</v>
      </c>
      <c r="L88" s="6">
        <v>0</v>
      </c>
      <c r="N88" s="8">
        <f>SUM(I88:L88)</f>
        <v>3.5</v>
      </c>
    </row>
    <row r="89" spans="1:14" ht="21" customHeight="1">
      <c r="A89" s="1">
        <f t="shared" si="1"/>
        <v>88</v>
      </c>
      <c r="B89" s="2" t="s">
        <v>61</v>
      </c>
      <c r="C89" s="1">
        <v>7</v>
      </c>
      <c r="D89" s="2" t="s">
        <v>462</v>
      </c>
      <c r="E89" s="2" t="s">
        <v>468</v>
      </c>
      <c r="F89" s="2" t="s">
        <v>659</v>
      </c>
      <c r="G89" s="5"/>
      <c r="H89" s="6">
        <v>49</v>
      </c>
      <c r="I89" s="6">
        <v>0</v>
      </c>
      <c r="J89" s="6">
        <v>0</v>
      </c>
      <c r="K89" s="6">
        <v>3</v>
      </c>
      <c r="L89" s="6">
        <v>0.5</v>
      </c>
      <c r="N89" s="8">
        <f>SUM(I89:L89)</f>
        <v>3.5</v>
      </c>
    </row>
    <row r="90" spans="1:14" ht="21" customHeight="1">
      <c r="A90" s="1">
        <f t="shared" si="1"/>
        <v>89</v>
      </c>
      <c r="B90" s="2" t="s">
        <v>426</v>
      </c>
      <c r="C90" s="1">
        <v>7</v>
      </c>
      <c r="D90" s="2" t="s">
        <v>660</v>
      </c>
      <c r="E90" s="2" t="s">
        <v>468</v>
      </c>
      <c r="F90" s="2" t="s">
        <v>3</v>
      </c>
      <c r="G90" s="5"/>
      <c r="H90" s="6">
        <v>47</v>
      </c>
      <c r="I90" s="6">
        <v>0</v>
      </c>
      <c r="J90" s="6">
        <v>0</v>
      </c>
      <c r="K90" s="6">
        <v>0</v>
      </c>
      <c r="L90" s="6">
        <v>0.5</v>
      </c>
      <c r="N90" s="8">
        <f>SUM(I90:L90)</f>
        <v>0.5</v>
      </c>
    </row>
    <row r="91" spans="1:14" ht="21" customHeight="1">
      <c r="A91" s="1">
        <f t="shared" si="1"/>
        <v>90</v>
      </c>
      <c r="B91" s="2" t="s">
        <v>427</v>
      </c>
      <c r="C91" s="1">
        <v>7</v>
      </c>
      <c r="D91" s="2" t="s">
        <v>689</v>
      </c>
      <c r="E91" s="2" t="s">
        <v>468</v>
      </c>
      <c r="F91" s="2" t="s">
        <v>491</v>
      </c>
      <c r="G91" s="5"/>
      <c r="H91" s="6">
        <v>46</v>
      </c>
      <c r="I91" s="6">
        <v>0</v>
      </c>
      <c r="J91" s="6">
        <v>0</v>
      </c>
      <c r="K91" s="6">
        <v>1.5</v>
      </c>
      <c r="L91" s="6">
        <v>0</v>
      </c>
      <c r="N91" s="8">
        <f>SUM(I91:L91)</f>
        <v>1.5</v>
      </c>
    </row>
    <row r="92" spans="1:14" ht="21" customHeight="1">
      <c r="A92" s="1">
        <f t="shared" si="1"/>
        <v>91</v>
      </c>
      <c r="B92" s="2" t="s">
        <v>26</v>
      </c>
      <c r="C92" s="1">
        <v>7</v>
      </c>
      <c r="D92" s="2" t="s">
        <v>667</v>
      </c>
      <c r="E92" s="2" t="s">
        <v>468</v>
      </c>
      <c r="F92" s="2" t="s">
        <v>594</v>
      </c>
      <c r="G92" s="5"/>
      <c r="H92" s="6">
        <v>115</v>
      </c>
      <c r="I92" s="6">
        <v>0</v>
      </c>
      <c r="J92" s="6">
        <v>0</v>
      </c>
      <c r="K92" s="6">
        <v>2</v>
      </c>
      <c r="L92" s="6">
        <v>1</v>
      </c>
      <c r="N92" s="8">
        <f>SUM(I92:L92)</f>
        <v>3</v>
      </c>
    </row>
    <row r="93" spans="1:14" ht="21" customHeight="1">
      <c r="A93" s="1">
        <f t="shared" si="1"/>
        <v>92</v>
      </c>
      <c r="B93" s="2" t="s">
        <v>428</v>
      </c>
      <c r="C93" s="1">
        <v>7</v>
      </c>
      <c r="D93" s="2" t="s">
        <v>666</v>
      </c>
      <c r="E93" s="2" t="s">
        <v>468</v>
      </c>
      <c r="F93" s="2" t="s">
        <v>129</v>
      </c>
      <c r="G93" s="5"/>
      <c r="H93" s="6">
        <v>94</v>
      </c>
      <c r="I93" s="6">
        <v>0</v>
      </c>
      <c r="J93" s="6">
        <v>0</v>
      </c>
      <c r="K93" s="6">
        <v>0</v>
      </c>
      <c r="L93" s="6">
        <v>0</v>
      </c>
      <c r="N93" s="8">
        <f>SUM(I93:L93)</f>
        <v>0</v>
      </c>
    </row>
    <row r="94" spans="1:14" ht="21" customHeight="1">
      <c r="A94" s="1">
        <f t="shared" si="1"/>
        <v>93</v>
      </c>
      <c r="B94" s="2" t="s">
        <v>429</v>
      </c>
      <c r="C94" s="1">
        <v>7</v>
      </c>
      <c r="D94" s="2" t="s">
        <v>462</v>
      </c>
      <c r="E94" s="2" t="s">
        <v>468</v>
      </c>
      <c r="F94" s="2" t="s">
        <v>633</v>
      </c>
      <c r="G94" s="5"/>
      <c r="H94" s="6">
        <v>96</v>
      </c>
      <c r="I94" s="6">
        <v>0</v>
      </c>
      <c r="J94" s="6">
        <v>0</v>
      </c>
      <c r="K94" s="6">
        <v>1.5</v>
      </c>
      <c r="L94" s="6">
        <v>0</v>
      </c>
      <c r="N94" s="8">
        <f>SUM(I94:L94)</f>
        <v>1.5</v>
      </c>
    </row>
    <row r="95" spans="1:14" ht="21" customHeight="1">
      <c r="A95" s="1">
        <f t="shared" si="1"/>
        <v>94</v>
      </c>
      <c r="B95" s="2" t="s">
        <v>36</v>
      </c>
      <c r="C95" s="1">
        <v>7</v>
      </c>
      <c r="D95" s="2" t="s">
        <v>695</v>
      </c>
      <c r="E95" s="2" t="s">
        <v>468</v>
      </c>
      <c r="F95" s="2" t="s">
        <v>32</v>
      </c>
      <c r="G95" s="5"/>
      <c r="H95" s="6">
        <v>91</v>
      </c>
      <c r="I95" s="6">
        <v>0</v>
      </c>
      <c r="J95" s="6">
        <v>0</v>
      </c>
      <c r="K95" s="6">
        <v>0</v>
      </c>
      <c r="L95" s="6">
        <v>0</v>
      </c>
      <c r="N95" s="8">
        <f>SUM(I95:L95)</f>
        <v>0</v>
      </c>
    </row>
    <row r="96" spans="1:14" ht="21" customHeight="1">
      <c r="A96" s="1">
        <f t="shared" si="1"/>
        <v>95</v>
      </c>
      <c r="B96" s="2" t="s">
        <v>430</v>
      </c>
      <c r="C96" s="1">
        <v>7</v>
      </c>
      <c r="D96" s="2" t="s">
        <v>695</v>
      </c>
      <c r="E96" s="2" t="s">
        <v>468</v>
      </c>
      <c r="F96" s="2" t="s">
        <v>32</v>
      </c>
      <c r="G96" s="5"/>
      <c r="H96" s="6">
        <v>93</v>
      </c>
      <c r="I96" s="6">
        <v>1</v>
      </c>
      <c r="J96" s="6">
        <v>0</v>
      </c>
      <c r="K96" s="6">
        <v>0</v>
      </c>
      <c r="L96" s="6">
        <v>0</v>
      </c>
      <c r="N96" s="8">
        <f>SUM(I96:L96)</f>
        <v>1</v>
      </c>
    </row>
    <row r="97" spans="1:14" ht="21" customHeight="1">
      <c r="A97" s="1">
        <f t="shared" si="1"/>
        <v>96</v>
      </c>
      <c r="B97" s="2" t="s">
        <v>58</v>
      </c>
      <c r="C97" s="1">
        <v>7</v>
      </c>
      <c r="D97" s="2" t="s">
        <v>661</v>
      </c>
      <c r="E97" s="2" t="s">
        <v>468</v>
      </c>
      <c r="F97" s="2" t="s">
        <v>476</v>
      </c>
      <c r="G97" s="5"/>
      <c r="H97" s="6">
        <v>92</v>
      </c>
      <c r="I97" s="6">
        <v>0</v>
      </c>
      <c r="J97" s="6">
        <v>1</v>
      </c>
      <c r="K97" s="6">
        <v>0</v>
      </c>
      <c r="L97" s="6">
        <v>0.5</v>
      </c>
      <c r="N97" s="8">
        <f>SUM(I97:L97)</f>
        <v>1.5</v>
      </c>
    </row>
    <row r="98" spans="1:14" ht="21" customHeight="1">
      <c r="A98" s="1">
        <f t="shared" si="1"/>
        <v>97</v>
      </c>
      <c r="B98" s="2" t="s">
        <v>431</v>
      </c>
      <c r="C98" s="1">
        <v>7</v>
      </c>
      <c r="D98" s="2" t="s">
        <v>676</v>
      </c>
      <c r="E98" s="2" t="s">
        <v>468</v>
      </c>
      <c r="F98" s="2" t="s">
        <v>481</v>
      </c>
      <c r="G98" s="5"/>
      <c r="H98" s="6">
        <v>90</v>
      </c>
      <c r="I98" s="6">
        <v>0</v>
      </c>
      <c r="J98" s="6">
        <v>0</v>
      </c>
      <c r="K98" s="6">
        <v>2</v>
      </c>
      <c r="L98" s="6">
        <v>0</v>
      </c>
      <c r="N98" s="8">
        <f>SUM(I98:L98)</f>
        <v>2</v>
      </c>
    </row>
    <row r="99" spans="1:14" ht="21" customHeight="1">
      <c r="A99" s="1">
        <f t="shared" si="1"/>
        <v>98</v>
      </c>
      <c r="B99" s="2" t="s">
        <v>432</v>
      </c>
      <c r="C99" s="1">
        <v>7</v>
      </c>
      <c r="D99" s="2" t="s">
        <v>660</v>
      </c>
      <c r="E99" s="2" t="s">
        <v>468</v>
      </c>
      <c r="F99" s="2" t="s">
        <v>3</v>
      </c>
      <c r="G99" s="5"/>
      <c r="H99" s="6">
        <v>88</v>
      </c>
      <c r="I99" s="6">
        <v>0</v>
      </c>
      <c r="J99" s="6">
        <v>0</v>
      </c>
      <c r="K99" s="6">
        <v>0.5</v>
      </c>
      <c r="L99" s="6">
        <v>1</v>
      </c>
      <c r="N99" s="8">
        <f>SUM(I99:L99)</f>
        <v>1.5</v>
      </c>
    </row>
    <row r="100" spans="1:14" ht="21" customHeight="1">
      <c r="A100" s="1">
        <f t="shared" si="1"/>
        <v>99</v>
      </c>
      <c r="B100" s="2" t="s">
        <v>43</v>
      </c>
      <c r="C100" s="1">
        <v>7</v>
      </c>
      <c r="D100" s="2" t="s">
        <v>689</v>
      </c>
      <c r="E100" s="2" t="s">
        <v>468</v>
      </c>
      <c r="F100" s="2" t="s">
        <v>87</v>
      </c>
      <c r="G100" s="5" t="s">
        <v>709</v>
      </c>
      <c r="N100" s="6" t="s">
        <v>709</v>
      </c>
    </row>
    <row r="101" spans="1:14" ht="21" customHeight="1">
      <c r="A101" s="1">
        <f t="shared" si="1"/>
        <v>100</v>
      </c>
      <c r="B101" s="2" t="s">
        <v>53</v>
      </c>
      <c r="C101" s="1">
        <v>7</v>
      </c>
      <c r="D101" s="2" t="s">
        <v>661</v>
      </c>
      <c r="E101" s="2" t="s">
        <v>468</v>
      </c>
      <c r="F101" s="2" t="s">
        <v>477</v>
      </c>
      <c r="G101" s="5" t="s">
        <v>709</v>
      </c>
      <c r="N101" s="6" t="s">
        <v>709</v>
      </c>
    </row>
    <row r="102" spans="1:14" ht="21" customHeight="1">
      <c r="A102" s="1">
        <f t="shared" si="1"/>
        <v>101</v>
      </c>
      <c r="B102" s="2" t="s">
        <v>727</v>
      </c>
      <c r="C102" s="1">
        <v>7</v>
      </c>
      <c r="D102" s="2" t="s">
        <v>462</v>
      </c>
      <c r="E102" s="2" t="s">
        <v>468</v>
      </c>
      <c r="F102" s="2" t="s">
        <v>633</v>
      </c>
      <c r="G102" s="5"/>
      <c r="H102" s="6">
        <v>95</v>
      </c>
      <c r="I102" s="6">
        <v>0</v>
      </c>
      <c r="J102" s="6">
        <v>0</v>
      </c>
      <c r="K102" s="6">
        <v>0</v>
      </c>
      <c r="L102" s="6">
        <v>1</v>
      </c>
      <c r="N102" s="8">
        <f>SUM(I102:L102)</f>
        <v>1</v>
      </c>
    </row>
    <row r="103" spans="1:14" ht="21" customHeight="1">
      <c r="A103" s="1">
        <f t="shared" si="1"/>
        <v>102</v>
      </c>
      <c r="B103" s="2" t="s">
        <v>22</v>
      </c>
      <c r="C103" s="1">
        <v>7</v>
      </c>
      <c r="D103" s="2" t="s">
        <v>667</v>
      </c>
      <c r="E103" s="2" t="s">
        <v>468</v>
      </c>
      <c r="F103" s="2" t="s">
        <v>23</v>
      </c>
      <c r="G103" s="5"/>
      <c r="H103" s="6">
        <v>116</v>
      </c>
      <c r="I103" s="6">
        <v>0</v>
      </c>
      <c r="J103" s="6">
        <v>1</v>
      </c>
      <c r="K103" s="6">
        <v>1</v>
      </c>
      <c r="L103" s="6">
        <v>2</v>
      </c>
      <c r="N103" s="8">
        <f>SUM(I103:L103)</f>
        <v>4</v>
      </c>
    </row>
    <row r="104" spans="1:14" ht="21" customHeight="1">
      <c r="A104" s="1">
        <f t="shared" si="1"/>
        <v>103</v>
      </c>
      <c r="B104" s="2" t="s">
        <v>728</v>
      </c>
      <c r="C104" s="1">
        <v>7</v>
      </c>
      <c r="D104" s="2" t="s">
        <v>695</v>
      </c>
      <c r="E104" s="2" t="s">
        <v>468</v>
      </c>
      <c r="F104" s="2" t="s">
        <v>32</v>
      </c>
      <c r="G104" s="5"/>
      <c r="H104" s="6">
        <v>89</v>
      </c>
      <c r="I104" s="6">
        <v>0</v>
      </c>
      <c r="J104" s="6">
        <v>0</v>
      </c>
      <c r="K104" s="6">
        <v>0</v>
      </c>
      <c r="L104" s="6">
        <v>0</v>
      </c>
      <c r="N104" s="8">
        <f>SUM(I104:L104)</f>
        <v>0</v>
      </c>
    </row>
    <row r="105" spans="1:14" ht="21" customHeight="1">
      <c r="A105" s="1">
        <f t="shared" si="1"/>
        <v>104</v>
      </c>
      <c r="B105" s="2" t="s">
        <v>433</v>
      </c>
      <c r="C105" s="1">
        <v>7</v>
      </c>
      <c r="D105" s="2" t="s">
        <v>462</v>
      </c>
      <c r="E105" s="2" t="s">
        <v>468</v>
      </c>
      <c r="F105" s="2" t="s">
        <v>659</v>
      </c>
      <c r="G105" s="5"/>
      <c r="H105" s="6">
        <v>114</v>
      </c>
      <c r="I105" s="6">
        <v>1</v>
      </c>
      <c r="J105" s="6">
        <v>1</v>
      </c>
      <c r="K105" s="6">
        <v>2</v>
      </c>
      <c r="L105" s="6">
        <v>0.5</v>
      </c>
      <c r="N105" s="8">
        <f>SUM(I105:L105)</f>
        <v>4.5</v>
      </c>
    </row>
    <row r="106" spans="1:14" ht="21" customHeight="1">
      <c r="A106" s="1">
        <f t="shared" si="1"/>
        <v>105</v>
      </c>
      <c r="B106" s="2" t="s">
        <v>108</v>
      </c>
      <c r="C106" s="1">
        <v>7</v>
      </c>
      <c r="D106" s="2" t="s">
        <v>674</v>
      </c>
      <c r="E106" s="2" t="s">
        <v>468</v>
      </c>
      <c r="F106" s="2" t="s">
        <v>484</v>
      </c>
      <c r="G106" s="5"/>
      <c r="H106" s="6">
        <v>113</v>
      </c>
      <c r="I106" s="6">
        <v>0</v>
      </c>
      <c r="J106" s="6">
        <v>0</v>
      </c>
      <c r="K106" s="6">
        <v>0</v>
      </c>
      <c r="L106" s="6">
        <v>0</v>
      </c>
      <c r="N106" s="8">
        <f>SUM(I106:L106)</f>
        <v>0</v>
      </c>
    </row>
    <row r="107" spans="1:14" ht="21" customHeight="1">
      <c r="A107" s="1">
        <f t="shared" si="1"/>
        <v>106</v>
      </c>
      <c r="B107" s="2" t="s">
        <v>434</v>
      </c>
      <c r="C107" s="1">
        <v>7</v>
      </c>
      <c r="D107" s="2" t="s">
        <v>462</v>
      </c>
      <c r="E107" s="2" t="s">
        <v>468</v>
      </c>
      <c r="F107" s="2" t="s">
        <v>634</v>
      </c>
      <c r="G107" s="5"/>
      <c r="H107" s="6">
        <v>5</v>
      </c>
      <c r="I107" s="6">
        <v>0</v>
      </c>
      <c r="J107" s="6">
        <v>0</v>
      </c>
      <c r="K107" s="6">
        <v>2</v>
      </c>
      <c r="L107" s="6">
        <v>0.5</v>
      </c>
      <c r="N107" s="8">
        <f>SUM(I107:L107)</f>
        <v>2.5</v>
      </c>
    </row>
    <row r="108" spans="1:14" ht="21" customHeight="1">
      <c r="A108" s="1">
        <f t="shared" si="1"/>
        <v>107</v>
      </c>
      <c r="B108" s="2" t="s">
        <v>95</v>
      </c>
      <c r="C108" s="1">
        <v>7</v>
      </c>
      <c r="D108" s="2" t="s">
        <v>679</v>
      </c>
      <c r="E108" s="2" t="s">
        <v>468</v>
      </c>
      <c r="F108" s="2" t="s">
        <v>127</v>
      </c>
      <c r="G108" s="5"/>
      <c r="H108" s="6">
        <v>1</v>
      </c>
      <c r="I108" s="6">
        <v>1</v>
      </c>
      <c r="J108" s="6">
        <v>0</v>
      </c>
      <c r="K108" s="6">
        <v>1</v>
      </c>
      <c r="L108" s="6">
        <v>0</v>
      </c>
      <c r="N108" s="8">
        <f>SUM(I108:L108)</f>
        <v>2</v>
      </c>
    </row>
    <row r="109" spans="1:14" ht="21" customHeight="1">
      <c r="A109" s="1">
        <f t="shared" si="1"/>
        <v>108</v>
      </c>
      <c r="B109" s="2" t="s">
        <v>100</v>
      </c>
      <c r="C109" s="1">
        <v>7</v>
      </c>
      <c r="D109" s="2" t="s">
        <v>679</v>
      </c>
      <c r="E109" s="2" t="s">
        <v>468</v>
      </c>
      <c r="F109" s="2" t="s">
        <v>483</v>
      </c>
      <c r="G109" s="5"/>
      <c r="H109" s="6">
        <v>11</v>
      </c>
      <c r="I109" s="6">
        <v>0</v>
      </c>
      <c r="J109" s="6">
        <v>0</v>
      </c>
      <c r="K109" s="6">
        <v>1</v>
      </c>
      <c r="L109" s="6">
        <v>1</v>
      </c>
      <c r="N109" s="8">
        <f>SUM(I109:L109)</f>
        <v>2</v>
      </c>
    </row>
    <row r="110" spans="1:14" ht="21" customHeight="1">
      <c r="A110" s="1">
        <f t="shared" si="1"/>
        <v>109</v>
      </c>
      <c r="B110" s="2" t="s">
        <v>72</v>
      </c>
      <c r="C110" s="1">
        <v>7</v>
      </c>
      <c r="D110" s="2" t="s">
        <v>462</v>
      </c>
      <c r="E110" s="2" t="s">
        <v>468</v>
      </c>
      <c r="F110" s="2" t="s">
        <v>659</v>
      </c>
      <c r="G110" s="5"/>
      <c r="H110" s="6">
        <v>10</v>
      </c>
      <c r="I110" s="6">
        <v>1.5</v>
      </c>
      <c r="J110" s="6">
        <v>0</v>
      </c>
      <c r="K110" s="6">
        <v>0</v>
      </c>
      <c r="L110" s="6">
        <v>0.5</v>
      </c>
      <c r="N110" s="8">
        <f>SUM(I110:L110)</f>
        <v>2</v>
      </c>
    </row>
    <row r="111" spans="1:14" ht="21" customHeight="1">
      <c r="A111" s="1">
        <f t="shared" si="1"/>
        <v>110</v>
      </c>
      <c r="B111" s="2" t="s">
        <v>14</v>
      </c>
      <c r="C111" s="1">
        <v>7</v>
      </c>
      <c r="D111" s="2" t="s">
        <v>660</v>
      </c>
      <c r="E111" s="2" t="s">
        <v>468</v>
      </c>
      <c r="F111" s="2" t="s">
        <v>1</v>
      </c>
      <c r="G111" s="5"/>
      <c r="H111" s="6">
        <v>8</v>
      </c>
      <c r="I111" s="6">
        <v>0</v>
      </c>
      <c r="J111" s="6">
        <v>0</v>
      </c>
      <c r="K111" s="6">
        <v>0</v>
      </c>
      <c r="L111" s="6">
        <v>0</v>
      </c>
      <c r="N111" s="8">
        <f>SUM(I111:L111)</f>
        <v>0</v>
      </c>
    </row>
    <row r="112" spans="1:14" ht="21" customHeight="1">
      <c r="A112" s="1">
        <f t="shared" si="1"/>
        <v>111</v>
      </c>
      <c r="B112" s="2" t="s">
        <v>435</v>
      </c>
      <c r="C112" s="1">
        <v>7</v>
      </c>
      <c r="D112" s="2" t="s">
        <v>673</v>
      </c>
      <c r="E112" s="2" t="s">
        <v>473</v>
      </c>
      <c r="F112" s="2" t="s">
        <v>130</v>
      </c>
      <c r="G112" s="5"/>
      <c r="H112" s="6">
        <v>6</v>
      </c>
      <c r="I112" s="6">
        <v>0</v>
      </c>
      <c r="J112" s="6">
        <v>0</v>
      </c>
      <c r="K112" s="6">
        <v>0</v>
      </c>
      <c r="L112" s="6">
        <v>1</v>
      </c>
      <c r="N112" s="8">
        <f>SUM(I112:L112)</f>
        <v>1</v>
      </c>
    </row>
    <row r="113" spans="1:14" ht="21" customHeight="1">
      <c r="A113" s="1">
        <f t="shared" si="1"/>
        <v>112</v>
      </c>
      <c r="B113" s="2" t="s">
        <v>436</v>
      </c>
      <c r="C113" s="1">
        <v>7</v>
      </c>
      <c r="D113" s="2" t="s">
        <v>680</v>
      </c>
      <c r="E113" s="2" t="s">
        <v>469</v>
      </c>
      <c r="F113" s="2" t="s">
        <v>131</v>
      </c>
      <c r="G113" s="5"/>
      <c r="H113" s="6">
        <v>14</v>
      </c>
      <c r="I113" s="6">
        <v>0</v>
      </c>
      <c r="J113" s="6">
        <v>0</v>
      </c>
      <c r="K113" s="6">
        <v>0</v>
      </c>
      <c r="L113" s="6">
        <v>0</v>
      </c>
      <c r="N113" s="8">
        <f>SUM(I113:L113)</f>
        <v>0</v>
      </c>
    </row>
    <row r="114" spans="1:14" ht="21" customHeight="1">
      <c r="A114" s="1">
        <f t="shared" si="1"/>
        <v>113</v>
      </c>
      <c r="B114" s="2" t="s">
        <v>437</v>
      </c>
      <c r="C114" s="1">
        <v>7</v>
      </c>
      <c r="D114" s="2" t="s">
        <v>462</v>
      </c>
      <c r="E114" s="2" t="s">
        <v>468</v>
      </c>
      <c r="F114" s="2" t="s">
        <v>649</v>
      </c>
      <c r="G114" s="5"/>
      <c r="H114" s="6">
        <v>9</v>
      </c>
      <c r="I114" s="6">
        <v>0</v>
      </c>
      <c r="J114" s="6">
        <v>0</v>
      </c>
      <c r="K114" s="6">
        <v>0</v>
      </c>
      <c r="L114" s="6">
        <v>0.5</v>
      </c>
      <c r="N114" s="8">
        <f>SUM(I114:L114)</f>
        <v>0.5</v>
      </c>
    </row>
    <row r="115" spans="1:14" ht="21" customHeight="1">
      <c r="A115" s="1">
        <f t="shared" si="1"/>
        <v>114</v>
      </c>
      <c r="B115" s="2" t="s">
        <v>12</v>
      </c>
      <c r="C115" s="1">
        <v>7</v>
      </c>
      <c r="D115" s="2" t="s">
        <v>660</v>
      </c>
      <c r="E115" s="2" t="s">
        <v>468</v>
      </c>
      <c r="F115" s="2" t="s">
        <v>1</v>
      </c>
      <c r="G115" s="5"/>
      <c r="H115" s="6">
        <v>2</v>
      </c>
      <c r="I115" s="6">
        <v>0.5</v>
      </c>
      <c r="J115" s="6">
        <v>1</v>
      </c>
      <c r="K115" s="6">
        <v>7</v>
      </c>
      <c r="L115" s="6">
        <v>2</v>
      </c>
      <c r="N115" s="8">
        <f>SUM(I115:L115)</f>
        <v>10.5</v>
      </c>
    </row>
    <row r="116" spans="1:14" ht="21" customHeight="1">
      <c r="A116" s="1">
        <f t="shared" si="1"/>
        <v>115</v>
      </c>
      <c r="B116" s="2" t="s">
        <v>764</v>
      </c>
      <c r="C116" s="1">
        <v>7</v>
      </c>
      <c r="D116" s="2" t="s">
        <v>462</v>
      </c>
      <c r="E116" s="2" t="s">
        <v>468</v>
      </c>
      <c r="F116" s="2" t="s">
        <v>649</v>
      </c>
      <c r="G116" s="5"/>
      <c r="H116" s="6">
        <v>7</v>
      </c>
      <c r="I116" s="6">
        <v>0</v>
      </c>
      <c r="J116" s="6">
        <v>0</v>
      </c>
      <c r="K116" s="6">
        <v>0</v>
      </c>
      <c r="L116" s="6">
        <v>1</v>
      </c>
      <c r="N116" s="8">
        <f>SUM(I116:L116)</f>
        <v>1</v>
      </c>
    </row>
    <row r="117" spans="1:14" ht="21" customHeight="1">
      <c r="A117" s="1">
        <f t="shared" si="1"/>
        <v>116</v>
      </c>
      <c r="B117" s="2" t="s">
        <v>15</v>
      </c>
      <c r="C117" s="1">
        <v>7</v>
      </c>
      <c r="D117" s="2" t="s">
        <v>660</v>
      </c>
      <c r="E117" s="2" t="s">
        <v>468</v>
      </c>
      <c r="F117" s="2" t="s">
        <v>1</v>
      </c>
      <c r="G117" s="5" t="s">
        <v>709</v>
      </c>
      <c r="N117" s="6" t="s">
        <v>709</v>
      </c>
    </row>
    <row r="118" spans="1:14" ht="21" customHeight="1">
      <c r="A118" s="1">
        <f t="shared" si="1"/>
        <v>117</v>
      </c>
      <c r="B118" s="2" t="s">
        <v>104</v>
      </c>
      <c r="C118" s="1">
        <v>7</v>
      </c>
      <c r="D118" s="2" t="s">
        <v>679</v>
      </c>
      <c r="E118" s="2" t="s">
        <v>468</v>
      </c>
      <c r="F118" s="2" t="s">
        <v>489</v>
      </c>
      <c r="G118" s="5"/>
      <c r="H118" s="6">
        <v>12</v>
      </c>
      <c r="I118" s="6">
        <v>0</v>
      </c>
      <c r="J118" s="6">
        <v>0</v>
      </c>
      <c r="K118" s="6">
        <v>0</v>
      </c>
      <c r="L118" s="6">
        <v>0</v>
      </c>
      <c r="N118" s="8">
        <f>SUM(I118:L118)</f>
        <v>0</v>
      </c>
    </row>
    <row r="119" spans="1:14" ht="21" customHeight="1">
      <c r="A119" s="1">
        <f t="shared" si="1"/>
        <v>118</v>
      </c>
      <c r="B119" s="2" t="s">
        <v>112</v>
      </c>
      <c r="C119" s="1">
        <v>7</v>
      </c>
      <c r="D119" s="2" t="s">
        <v>662</v>
      </c>
      <c r="E119" s="2" t="s">
        <v>468</v>
      </c>
      <c r="F119" s="2" t="s">
        <v>478</v>
      </c>
      <c r="G119" s="5"/>
      <c r="H119" s="6">
        <v>4</v>
      </c>
      <c r="I119" s="6">
        <v>0</v>
      </c>
      <c r="J119" s="6">
        <v>0</v>
      </c>
      <c r="K119" s="6">
        <v>0</v>
      </c>
      <c r="L119" s="6">
        <v>0</v>
      </c>
      <c r="N119" s="8">
        <f>SUM(I119:L119)</f>
        <v>0</v>
      </c>
    </row>
    <row r="120" spans="1:14" ht="21" customHeight="1">
      <c r="A120" s="1">
        <f t="shared" si="1"/>
        <v>119</v>
      </c>
      <c r="B120" s="2" t="s">
        <v>122</v>
      </c>
      <c r="C120" s="1">
        <v>7</v>
      </c>
      <c r="D120" s="2" t="s">
        <v>464</v>
      </c>
      <c r="E120" s="2" t="s">
        <v>555</v>
      </c>
      <c r="F120" s="2" t="s">
        <v>656</v>
      </c>
      <c r="G120" s="5"/>
      <c r="H120" s="6">
        <v>15</v>
      </c>
      <c r="I120" s="6">
        <v>0</v>
      </c>
      <c r="J120" s="6">
        <v>0</v>
      </c>
      <c r="K120" s="6">
        <v>1</v>
      </c>
      <c r="L120" s="6">
        <v>0</v>
      </c>
      <c r="N120" s="8">
        <f>SUM(I120:L120)</f>
        <v>1</v>
      </c>
    </row>
    <row r="121" spans="1:14" ht="21" customHeight="1">
      <c r="A121" s="1">
        <f t="shared" si="1"/>
        <v>120</v>
      </c>
      <c r="B121" s="2" t="s">
        <v>438</v>
      </c>
      <c r="C121" s="1">
        <v>7</v>
      </c>
      <c r="D121" s="2" t="s">
        <v>462</v>
      </c>
      <c r="E121" s="2" t="s">
        <v>468</v>
      </c>
      <c r="F121" s="2" t="s">
        <v>633</v>
      </c>
      <c r="G121" s="5"/>
      <c r="H121" s="6">
        <v>13</v>
      </c>
      <c r="I121" s="6">
        <v>0</v>
      </c>
      <c r="J121" s="6">
        <v>0</v>
      </c>
      <c r="K121" s="6">
        <v>3</v>
      </c>
      <c r="L121" s="6">
        <v>0.5</v>
      </c>
      <c r="N121" s="8">
        <f>SUM(I121:L121)</f>
        <v>3.5</v>
      </c>
    </row>
    <row r="122" spans="1:14" ht="21" customHeight="1">
      <c r="A122" s="1">
        <f t="shared" si="1"/>
        <v>121</v>
      </c>
      <c r="B122" s="2" t="s">
        <v>439</v>
      </c>
      <c r="C122" s="1">
        <v>7</v>
      </c>
      <c r="D122" s="2" t="s">
        <v>667</v>
      </c>
      <c r="E122" s="2" t="s">
        <v>468</v>
      </c>
      <c r="F122" s="2" t="s">
        <v>594</v>
      </c>
      <c r="G122" s="5"/>
      <c r="H122" s="6">
        <v>3</v>
      </c>
      <c r="I122" s="6">
        <v>0</v>
      </c>
      <c r="J122" s="6">
        <v>0</v>
      </c>
      <c r="K122" s="6">
        <v>2</v>
      </c>
      <c r="L122" s="6">
        <v>0</v>
      </c>
      <c r="N122" s="8">
        <f>SUM(I122:L122)</f>
        <v>2</v>
      </c>
    </row>
    <row r="123" spans="1:14" ht="21" customHeight="1">
      <c r="A123" s="1">
        <f t="shared" si="1"/>
        <v>122</v>
      </c>
      <c r="B123" s="2" t="s">
        <v>29</v>
      </c>
      <c r="C123" s="1">
        <v>7</v>
      </c>
      <c r="D123" s="2" t="s">
        <v>677</v>
      </c>
      <c r="E123" s="2" t="s">
        <v>6</v>
      </c>
      <c r="F123" s="2" t="s">
        <v>488</v>
      </c>
      <c r="G123" s="5"/>
      <c r="H123" s="6">
        <v>137</v>
      </c>
      <c r="I123" s="6">
        <v>0</v>
      </c>
      <c r="J123" s="6">
        <v>0</v>
      </c>
      <c r="K123" s="6">
        <v>0</v>
      </c>
      <c r="L123" s="6">
        <v>0</v>
      </c>
      <c r="N123" s="8">
        <f>SUM(I123:L123)</f>
        <v>0</v>
      </c>
    </row>
    <row r="124" spans="1:14" ht="21" customHeight="1">
      <c r="A124" s="1">
        <f t="shared" si="1"/>
        <v>123</v>
      </c>
      <c r="B124" s="2" t="s">
        <v>440</v>
      </c>
      <c r="C124" s="1">
        <v>7</v>
      </c>
      <c r="D124" s="2" t="s">
        <v>660</v>
      </c>
      <c r="E124" s="2" t="s">
        <v>468</v>
      </c>
      <c r="F124" s="2" t="s">
        <v>1</v>
      </c>
      <c r="G124" s="5"/>
      <c r="H124" s="6">
        <v>144</v>
      </c>
      <c r="I124" s="6">
        <v>0</v>
      </c>
      <c r="J124" s="6">
        <v>0</v>
      </c>
      <c r="K124" s="6">
        <v>0</v>
      </c>
      <c r="L124" s="6">
        <v>0</v>
      </c>
      <c r="N124" s="8">
        <f>SUM(I124:L124)</f>
        <v>0</v>
      </c>
    </row>
    <row r="125" spans="1:14" ht="21" customHeight="1">
      <c r="A125" s="1">
        <f t="shared" si="1"/>
        <v>124</v>
      </c>
      <c r="B125" s="2" t="s">
        <v>441</v>
      </c>
      <c r="C125" s="1">
        <v>7</v>
      </c>
      <c r="D125" s="2" t="s">
        <v>666</v>
      </c>
      <c r="E125" s="2" t="s">
        <v>468</v>
      </c>
      <c r="F125" s="2" t="s">
        <v>129</v>
      </c>
      <c r="G125" s="5"/>
      <c r="H125" s="6">
        <v>132</v>
      </c>
      <c r="I125" s="6">
        <v>0</v>
      </c>
      <c r="J125" s="6">
        <v>2</v>
      </c>
      <c r="K125" s="6">
        <v>0.5</v>
      </c>
      <c r="L125" s="6">
        <v>0</v>
      </c>
      <c r="N125" s="8">
        <f>SUM(I125:L125)</f>
        <v>2.5</v>
      </c>
    </row>
    <row r="126" spans="1:14" ht="21" customHeight="1">
      <c r="A126" s="1">
        <f t="shared" si="1"/>
        <v>125</v>
      </c>
      <c r="B126" s="2" t="s">
        <v>123</v>
      </c>
      <c r="C126" s="1">
        <v>7</v>
      </c>
      <c r="D126" s="2" t="s">
        <v>464</v>
      </c>
      <c r="E126" s="2" t="s">
        <v>555</v>
      </c>
      <c r="F126" s="2" t="s">
        <v>656</v>
      </c>
      <c r="G126" s="5"/>
      <c r="H126" s="6">
        <v>131</v>
      </c>
      <c r="I126" s="6">
        <v>0</v>
      </c>
      <c r="J126" s="6">
        <v>0</v>
      </c>
      <c r="K126" s="6">
        <v>0.5</v>
      </c>
      <c r="L126" s="6">
        <v>0</v>
      </c>
      <c r="N126" s="8">
        <f>SUM(I126:L126)</f>
        <v>0.5</v>
      </c>
    </row>
    <row r="127" spans="1:14" ht="21" customHeight="1">
      <c r="A127" s="1">
        <f t="shared" si="1"/>
        <v>126</v>
      </c>
      <c r="B127" s="2" t="s">
        <v>47</v>
      </c>
      <c r="C127" s="1">
        <v>7</v>
      </c>
      <c r="D127" s="2" t="s">
        <v>668</v>
      </c>
      <c r="E127" s="2" t="s">
        <v>468</v>
      </c>
      <c r="F127" s="2" t="s">
        <v>636</v>
      </c>
      <c r="G127" s="5"/>
      <c r="H127" s="6">
        <v>133</v>
      </c>
      <c r="I127" s="6">
        <v>0</v>
      </c>
      <c r="J127" s="6">
        <v>2</v>
      </c>
      <c r="K127" s="6">
        <v>0</v>
      </c>
      <c r="L127" s="6">
        <v>0</v>
      </c>
      <c r="N127" s="8">
        <f>SUM(I127:L127)</f>
        <v>2</v>
      </c>
    </row>
    <row r="128" spans="1:14" ht="21" customHeight="1">
      <c r="A128" s="1">
        <f t="shared" si="1"/>
        <v>127</v>
      </c>
      <c r="B128" s="2" t="s">
        <v>442</v>
      </c>
      <c r="C128" s="1">
        <v>7</v>
      </c>
      <c r="D128" s="2" t="s">
        <v>681</v>
      </c>
      <c r="E128" s="2" t="s">
        <v>125</v>
      </c>
      <c r="F128" s="2" t="s">
        <v>401</v>
      </c>
      <c r="G128" s="5"/>
      <c r="H128" s="6">
        <v>136</v>
      </c>
      <c r="I128" s="6">
        <v>0</v>
      </c>
      <c r="J128" s="6">
        <v>0</v>
      </c>
      <c r="K128" s="6">
        <v>0.5</v>
      </c>
      <c r="L128" s="6">
        <v>0</v>
      </c>
      <c r="N128" s="8">
        <f>SUM(I128:L128)</f>
        <v>0.5</v>
      </c>
    </row>
    <row r="129" spans="1:14" ht="21" customHeight="1">
      <c r="A129" s="1">
        <f t="shared" si="1"/>
        <v>128</v>
      </c>
      <c r="B129" s="2" t="s">
        <v>73</v>
      </c>
      <c r="C129" s="1">
        <v>7</v>
      </c>
      <c r="D129" s="2" t="s">
        <v>462</v>
      </c>
      <c r="E129" s="2" t="s">
        <v>468</v>
      </c>
      <c r="F129" s="2" t="s">
        <v>633</v>
      </c>
      <c r="G129" s="5"/>
      <c r="H129" s="6">
        <v>135</v>
      </c>
      <c r="I129" s="6">
        <v>0</v>
      </c>
      <c r="J129" s="6">
        <v>0</v>
      </c>
      <c r="K129" s="6">
        <v>0</v>
      </c>
      <c r="L129" s="6">
        <v>1</v>
      </c>
      <c r="N129" s="8">
        <f>SUM(I129:L129)</f>
        <v>1</v>
      </c>
    </row>
    <row r="130" spans="1:14" ht="21" customHeight="1">
      <c r="A130" s="1">
        <f aca="true" t="shared" si="2" ref="A130:A182">IF(C130=C129,A129+1,1)</f>
        <v>129</v>
      </c>
      <c r="B130" s="2" t="s">
        <v>65</v>
      </c>
      <c r="C130" s="1">
        <v>7</v>
      </c>
      <c r="D130" s="2" t="s">
        <v>462</v>
      </c>
      <c r="E130" s="2" t="s">
        <v>468</v>
      </c>
      <c r="F130" s="2" t="s">
        <v>659</v>
      </c>
      <c r="G130" s="5"/>
      <c r="H130" s="6">
        <v>134</v>
      </c>
      <c r="I130" s="6">
        <v>0</v>
      </c>
      <c r="J130" s="6">
        <v>0</v>
      </c>
      <c r="K130" s="6">
        <v>7</v>
      </c>
      <c r="L130" s="6">
        <v>1</v>
      </c>
      <c r="N130" s="8">
        <f>SUM(I130:L130)</f>
        <v>8</v>
      </c>
    </row>
    <row r="131" spans="1:14" ht="21" customHeight="1">
      <c r="A131" s="1">
        <f t="shared" si="2"/>
        <v>130</v>
      </c>
      <c r="B131" s="2" t="s">
        <v>729</v>
      </c>
      <c r="C131" s="1">
        <v>7</v>
      </c>
      <c r="D131" s="2" t="s">
        <v>679</v>
      </c>
      <c r="E131" s="2" t="s">
        <v>468</v>
      </c>
      <c r="F131" s="2" t="s">
        <v>126</v>
      </c>
      <c r="G131" s="5"/>
      <c r="H131" s="6">
        <v>130</v>
      </c>
      <c r="I131" s="6">
        <v>0</v>
      </c>
      <c r="J131" s="6">
        <v>7</v>
      </c>
      <c r="K131" s="6">
        <v>4</v>
      </c>
      <c r="L131" s="6">
        <v>0.5</v>
      </c>
      <c r="N131" s="8">
        <f>SUM(I131:L131)</f>
        <v>11.5</v>
      </c>
    </row>
    <row r="132" spans="1:14" ht="21" customHeight="1">
      <c r="A132" s="1">
        <f t="shared" si="2"/>
        <v>131</v>
      </c>
      <c r="B132" s="2" t="s">
        <v>10</v>
      </c>
      <c r="C132" s="1">
        <v>7</v>
      </c>
      <c r="D132" s="2" t="s">
        <v>660</v>
      </c>
      <c r="E132" s="2" t="s">
        <v>468</v>
      </c>
      <c r="F132" s="2" t="s">
        <v>1</v>
      </c>
      <c r="G132" s="5"/>
      <c r="H132" s="6">
        <v>128</v>
      </c>
      <c r="I132" s="6">
        <v>0</v>
      </c>
      <c r="J132" s="6">
        <v>0</v>
      </c>
      <c r="K132" s="6">
        <v>2</v>
      </c>
      <c r="L132" s="6">
        <v>2</v>
      </c>
      <c r="N132" s="8">
        <f>SUM(I132:L132)</f>
        <v>4</v>
      </c>
    </row>
    <row r="133" spans="1:14" ht="21" customHeight="1">
      <c r="A133" s="1">
        <f t="shared" si="2"/>
        <v>132</v>
      </c>
      <c r="B133" s="2" t="s">
        <v>97</v>
      </c>
      <c r="C133" s="1">
        <v>7</v>
      </c>
      <c r="D133" s="2" t="s">
        <v>679</v>
      </c>
      <c r="E133" s="2" t="s">
        <v>468</v>
      </c>
      <c r="F133" s="2" t="s">
        <v>127</v>
      </c>
      <c r="G133" s="5" t="s">
        <v>709</v>
      </c>
      <c r="N133" s="6" t="s">
        <v>709</v>
      </c>
    </row>
    <row r="134" spans="1:14" ht="21" customHeight="1">
      <c r="A134" s="1">
        <f t="shared" si="2"/>
        <v>133</v>
      </c>
      <c r="B134" s="2" t="s">
        <v>443</v>
      </c>
      <c r="C134" s="1">
        <v>7</v>
      </c>
      <c r="D134" s="2" t="s">
        <v>690</v>
      </c>
      <c r="E134" s="2" t="s">
        <v>555</v>
      </c>
      <c r="F134" s="2" t="s">
        <v>486</v>
      </c>
      <c r="G134" s="5" t="s">
        <v>709</v>
      </c>
      <c r="N134" s="6" t="s">
        <v>709</v>
      </c>
    </row>
    <row r="135" spans="1:14" ht="21" customHeight="1">
      <c r="A135" s="1">
        <f t="shared" si="2"/>
        <v>134</v>
      </c>
      <c r="B135" s="2" t="s">
        <v>445</v>
      </c>
      <c r="C135" s="1">
        <v>7</v>
      </c>
      <c r="D135" s="2" t="s">
        <v>660</v>
      </c>
      <c r="E135" s="2" t="s">
        <v>468</v>
      </c>
      <c r="F135" s="2" t="s">
        <v>2</v>
      </c>
      <c r="G135" s="5"/>
      <c r="H135" s="6">
        <v>129</v>
      </c>
      <c r="I135" s="6">
        <v>0</v>
      </c>
      <c r="J135" s="6">
        <v>2</v>
      </c>
      <c r="K135" s="6">
        <v>1</v>
      </c>
      <c r="L135" s="6">
        <v>0</v>
      </c>
      <c r="N135" s="8">
        <f>SUM(I135:L135)</f>
        <v>3</v>
      </c>
    </row>
    <row r="136" spans="1:14" ht="21" customHeight="1">
      <c r="A136" s="1">
        <f t="shared" si="2"/>
        <v>135</v>
      </c>
      <c r="B136" s="2" t="s">
        <v>446</v>
      </c>
      <c r="C136" s="1">
        <v>7</v>
      </c>
      <c r="D136" s="2" t="s">
        <v>661</v>
      </c>
      <c r="E136" s="2" t="s">
        <v>468</v>
      </c>
      <c r="F136" s="2" t="s">
        <v>477</v>
      </c>
      <c r="G136" s="5"/>
      <c r="H136" s="6">
        <v>127</v>
      </c>
      <c r="I136" s="6">
        <v>1</v>
      </c>
      <c r="J136" s="6">
        <v>2</v>
      </c>
      <c r="K136" s="6">
        <v>4</v>
      </c>
      <c r="L136" s="6">
        <v>1</v>
      </c>
      <c r="N136" s="8">
        <f>SUM(I136:L136)</f>
        <v>8</v>
      </c>
    </row>
    <row r="137" spans="1:14" ht="21" customHeight="1">
      <c r="A137" s="1">
        <f t="shared" si="2"/>
        <v>136</v>
      </c>
      <c r="B137" s="2" t="s">
        <v>444</v>
      </c>
      <c r="C137" s="1">
        <v>7</v>
      </c>
      <c r="D137" s="2" t="s">
        <v>462</v>
      </c>
      <c r="E137" s="2" t="s">
        <v>468</v>
      </c>
      <c r="F137" s="2" t="s">
        <v>649</v>
      </c>
      <c r="G137" s="5"/>
      <c r="H137" s="6">
        <v>68</v>
      </c>
      <c r="I137" s="6">
        <v>0</v>
      </c>
      <c r="J137" s="6">
        <v>4</v>
      </c>
      <c r="K137" s="6">
        <v>7</v>
      </c>
      <c r="L137" s="6">
        <v>1.5</v>
      </c>
      <c r="N137" s="8">
        <f>SUM(I137:L137)</f>
        <v>12.5</v>
      </c>
    </row>
    <row r="138" spans="1:14" ht="21" customHeight="1">
      <c r="A138" s="1">
        <f t="shared" si="2"/>
        <v>137</v>
      </c>
      <c r="B138" s="2" t="s">
        <v>66</v>
      </c>
      <c r="C138" s="1">
        <v>7</v>
      </c>
      <c r="D138" s="2" t="s">
        <v>462</v>
      </c>
      <c r="E138" s="2" t="s">
        <v>468</v>
      </c>
      <c r="F138" s="2" t="s">
        <v>659</v>
      </c>
      <c r="G138" s="5"/>
      <c r="H138" s="6">
        <v>69</v>
      </c>
      <c r="I138" s="6">
        <v>0</v>
      </c>
      <c r="J138" s="6">
        <v>2</v>
      </c>
      <c r="K138" s="6">
        <v>1</v>
      </c>
      <c r="L138" s="6">
        <v>1</v>
      </c>
      <c r="N138" s="8">
        <f>SUM(I138:L138)</f>
        <v>4</v>
      </c>
    </row>
    <row r="139" spans="1:14" ht="21" customHeight="1">
      <c r="A139" s="1">
        <f t="shared" si="2"/>
        <v>138</v>
      </c>
      <c r="B139" s="2" t="s">
        <v>765</v>
      </c>
      <c r="C139" s="1">
        <v>7</v>
      </c>
      <c r="D139" s="2" t="s">
        <v>667</v>
      </c>
      <c r="E139" s="2" t="s">
        <v>468</v>
      </c>
      <c r="F139" s="2" t="s">
        <v>23</v>
      </c>
      <c r="G139" s="5"/>
      <c r="H139" s="6">
        <v>25</v>
      </c>
      <c r="I139" s="6">
        <v>0</v>
      </c>
      <c r="J139" s="6">
        <v>0</v>
      </c>
      <c r="K139" s="6">
        <v>1</v>
      </c>
      <c r="L139" s="6">
        <v>1</v>
      </c>
      <c r="N139" s="8">
        <f>SUM(I139:L139)</f>
        <v>2</v>
      </c>
    </row>
    <row r="140" spans="1:14" ht="21" customHeight="1">
      <c r="A140" s="1">
        <f t="shared" si="2"/>
        <v>139</v>
      </c>
      <c r="B140" s="2" t="s">
        <v>103</v>
      </c>
      <c r="C140" s="1">
        <v>7</v>
      </c>
      <c r="D140" s="2" t="s">
        <v>679</v>
      </c>
      <c r="E140" s="2" t="s">
        <v>468</v>
      </c>
      <c r="F140" s="2" t="s">
        <v>483</v>
      </c>
      <c r="G140" s="5"/>
      <c r="H140" s="6">
        <v>63</v>
      </c>
      <c r="I140" s="6">
        <v>0</v>
      </c>
      <c r="J140" s="6">
        <v>0</v>
      </c>
      <c r="K140" s="6">
        <v>0</v>
      </c>
      <c r="L140" s="6">
        <v>1</v>
      </c>
      <c r="N140" s="8">
        <f>SUM(I140:L140)</f>
        <v>1</v>
      </c>
    </row>
    <row r="141" spans="1:14" ht="21" customHeight="1">
      <c r="A141" s="1">
        <f t="shared" si="2"/>
        <v>140</v>
      </c>
      <c r="B141" s="2" t="s">
        <v>447</v>
      </c>
      <c r="C141" s="1">
        <v>7</v>
      </c>
      <c r="D141" s="2" t="s">
        <v>462</v>
      </c>
      <c r="E141" s="2" t="s">
        <v>468</v>
      </c>
      <c r="F141" s="2" t="s">
        <v>659</v>
      </c>
      <c r="G141" s="5"/>
      <c r="H141" s="6">
        <v>70</v>
      </c>
      <c r="I141" s="6">
        <v>0</v>
      </c>
      <c r="J141" s="6">
        <v>0</v>
      </c>
      <c r="K141" s="6">
        <v>0.5</v>
      </c>
      <c r="L141" s="6">
        <v>1</v>
      </c>
      <c r="N141" s="8">
        <f>SUM(I141:L141)</f>
        <v>1.5</v>
      </c>
    </row>
    <row r="142" spans="1:14" ht="21" customHeight="1">
      <c r="A142" s="1">
        <f t="shared" si="2"/>
        <v>141</v>
      </c>
      <c r="B142" s="2" t="s">
        <v>81</v>
      </c>
      <c r="C142" s="1">
        <v>7</v>
      </c>
      <c r="D142" s="2" t="s">
        <v>462</v>
      </c>
      <c r="E142" s="2" t="s">
        <v>468</v>
      </c>
      <c r="F142" s="2" t="s">
        <v>649</v>
      </c>
      <c r="G142" s="5"/>
      <c r="H142" s="6">
        <v>66</v>
      </c>
      <c r="I142" s="6">
        <v>0</v>
      </c>
      <c r="J142" s="6">
        <v>0</v>
      </c>
      <c r="K142" s="6">
        <v>0</v>
      </c>
      <c r="L142" s="6">
        <v>0</v>
      </c>
      <c r="N142" s="8">
        <f>SUM(I142:L142)</f>
        <v>0</v>
      </c>
    </row>
    <row r="143" spans="1:14" ht="21" customHeight="1">
      <c r="A143" s="1">
        <f t="shared" si="2"/>
        <v>142</v>
      </c>
      <c r="B143" s="2" t="s">
        <v>8</v>
      </c>
      <c r="C143" s="1">
        <v>7</v>
      </c>
      <c r="D143" s="2" t="s">
        <v>660</v>
      </c>
      <c r="E143" s="2" t="s">
        <v>468</v>
      </c>
      <c r="F143" s="2" t="s">
        <v>2</v>
      </c>
      <c r="G143" s="5"/>
      <c r="H143" s="6">
        <v>71</v>
      </c>
      <c r="I143" s="6">
        <v>1</v>
      </c>
      <c r="J143" s="6">
        <v>4</v>
      </c>
      <c r="K143" s="6">
        <v>2</v>
      </c>
      <c r="L143" s="6">
        <v>1</v>
      </c>
      <c r="N143" s="8">
        <f>SUM(I143:L143)</f>
        <v>8</v>
      </c>
    </row>
    <row r="144" spans="1:14" ht="21" customHeight="1">
      <c r="A144" s="1">
        <f t="shared" si="2"/>
        <v>143</v>
      </c>
      <c r="B144" s="2" t="s">
        <v>69</v>
      </c>
      <c r="C144" s="1">
        <v>7</v>
      </c>
      <c r="D144" s="2" t="s">
        <v>462</v>
      </c>
      <c r="E144" s="2" t="s">
        <v>468</v>
      </c>
      <c r="F144" s="2" t="s">
        <v>649</v>
      </c>
      <c r="G144" s="5"/>
      <c r="H144" s="6">
        <v>64</v>
      </c>
      <c r="I144" s="6">
        <v>2</v>
      </c>
      <c r="J144" s="6">
        <v>0</v>
      </c>
      <c r="K144" s="6">
        <v>0</v>
      </c>
      <c r="L144" s="6">
        <v>0.5</v>
      </c>
      <c r="N144" s="8">
        <f>SUM(I144:L144)</f>
        <v>2.5</v>
      </c>
    </row>
    <row r="145" spans="1:14" ht="21" customHeight="1">
      <c r="A145" s="1">
        <f t="shared" si="2"/>
        <v>144</v>
      </c>
      <c r="B145" s="2" t="s">
        <v>113</v>
      </c>
      <c r="C145" s="1">
        <v>7</v>
      </c>
      <c r="D145" s="2" t="s">
        <v>662</v>
      </c>
      <c r="E145" s="2" t="s">
        <v>468</v>
      </c>
      <c r="F145" s="2" t="s">
        <v>658</v>
      </c>
      <c r="G145" s="5"/>
      <c r="H145" s="6">
        <v>65</v>
      </c>
      <c r="I145" s="6">
        <v>0</v>
      </c>
      <c r="J145" s="6">
        <v>0</v>
      </c>
      <c r="K145" s="6">
        <v>0</v>
      </c>
      <c r="L145" s="6">
        <v>0</v>
      </c>
      <c r="N145" s="8">
        <f>SUM(I145:L145)</f>
        <v>0</v>
      </c>
    </row>
    <row r="146" spans="1:14" ht="21" customHeight="1">
      <c r="A146" s="1">
        <f t="shared" si="2"/>
        <v>145</v>
      </c>
      <c r="B146" s="2" t="s">
        <v>71</v>
      </c>
      <c r="C146" s="1">
        <v>7</v>
      </c>
      <c r="D146" s="2" t="s">
        <v>462</v>
      </c>
      <c r="E146" s="2" t="s">
        <v>468</v>
      </c>
      <c r="F146" s="2" t="s">
        <v>634</v>
      </c>
      <c r="G146" s="5"/>
      <c r="H146" s="6">
        <v>67</v>
      </c>
      <c r="I146" s="6">
        <v>2</v>
      </c>
      <c r="J146" s="6">
        <v>0</v>
      </c>
      <c r="K146" s="6">
        <v>7</v>
      </c>
      <c r="L146" s="6">
        <v>2</v>
      </c>
      <c r="N146" s="8">
        <f>SUM(I146:L146)</f>
        <v>11</v>
      </c>
    </row>
    <row r="147" spans="1:14" ht="21" customHeight="1">
      <c r="A147" s="1">
        <f t="shared" si="2"/>
        <v>146</v>
      </c>
      <c r="B147" s="2" t="s">
        <v>20</v>
      </c>
      <c r="C147" s="1">
        <v>7</v>
      </c>
      <c r="D147" s="2" t="s">
        <v>660</v>
      </c>
      <c r="E147" s="2" t="s">
        <v>468</v>
      </c>
      <c r="F147" s="2" t="s">
        <v>3</v>
      </c>
      <c r="G147" s="5" t="s">
        <v>709</v>
      </c>
      <c r="N147" s="6" t="s">
        <v>709</v>
      </c>
    </row>
    <row r="148" spans="1:14" ht="21" customHeight="1">
      <c r="A148" s="1">
        <f t="shared" si="2"/>
        <v>147</v>
      </c>
      <c r="B148" s="2" t="s">
        <v>44</v>
      </c>
      <c r="C148" s="1">
        <v>7</v>
      </c>
      <c r="D148" s="2" t="s">
        <v>663</v>
      </c>
      <c r="E148" s="2" t="s">
        <v>472</v>
      </c>
      <c r="F148" s="2" t="s">
        <v>88</v>
      </c>
      <c r="G148" s="5"/>
      <c r="H148" s="6">
        <v>32</v>
      </c>
      <c r="I148" s="6">
        <v>0</v>
      </c>
      <c r="J148" s="6">
        <v>0</v>
      </c>
      <c r="K148" s="6">
        <v>2</v>
      </c>
      <c r="L148" s="6">
        <v>2.5</v>
      </c>
      <c r="N148" s="8">
        <f>SUM(I148:L148)</f>
        <v>4.5</v>
      </c>
    </row>
    <row r="149" spans="1:14" ht="21" customHeight="1">
      <c r="A149" s="1">
        <f t="shared" si="2"/>
        <v>148</v>
      </c>
      <c r="B149" s="2" t="s">
        <v>448</v>
      </c>
      <c r="C149" s="1">
        <v>7</v>
      </c>
      <c r="D149" s="2" t="s">
        <v>679</v>
      </c>
      <c r="E149" s="2" t="s">
        <v>468</v>
      </c>
      <c r="F149" s="2" t="s">
        <v>128</v>
      </c>
      <c r="G149" s="5" t="s">
        <v>709</v>
      </c>
      <c r="N149" s="6" t="s">
        <v>709</v>
      </c>
    </row>
    <row r="150" spans="1:14" ht="21" customHeight="1">
      <c r="A150" s="1">
        <f t="shared" si="2"/>
        <v>149</v>
      </c>
      <c r="B150" s="2" t="s">
        <v>76</v>
      </c>
      <c r="C150" s="1">
        <v>7</v>
      </c>
      <c r="D150" s="2" t="s">
        <v>462</v>
      </c>
      <c r="E150" s="2" t="s">
        <v>468</v>
      </c>
      <c r="F150" s="2" t="s">
        <v>659</v>
      </c>
      <c r="G150" s="5"/>
      <c r="H150" s="6">
        <v>73</v>
      </c>
      <c r="I150" s="6">
        <v>0</v>
      </c>
      <c r="J150" s="6">
        <v>1</v>
      </c>
      <c r="K150" s="6">
        <v>2.5</v>
      </c>
      <c r="L150" s="6">
        <v>0.5</v>
      </c>
      <c r="N150" s="8">
        <f>SUM(I150:L150)</f>
        <v>4</v>
      </c>
    </row>
    <row r="151" spans="1:14" ht="21" customHeight="1">
      <c r="A151" s="1">
        <f t="shared" si="2"/>
        <v>150</v>
      </c>
      <c r="B151" s="2" t="s">
        <v>449</v>
      </c>
      <c r="C151" s="1">
        <v>7</v>
      </c>
      <c r="D151" s="2" t="s">
        <v>660</v>
      </c>
      <c r="E151" s="2" t="s">
        <v>468</v>
      </c>
      <c r="F151" s="2" t="s">
        <v>3</v>
      </c>
      <c r="G151" s="5"/>
      <c r="H151" s="6">
        <v>104</v>
      </c>
      <c r="I151" s="6">
        <v>0</v>
      </c>
      <c r="J151" s="6">
        <v>0</v>
      </c>
      <c r="K151" s="6">
        <v>0</v>
      </c>
      <c r="L151" s="6">
        <v>0</v>
      </c>
      <c r="N151" s="8">
        <f>SUM(I151:L151)</f>
        <v>0</v>
      </c>
    </row>
    <row r="152" spans="1:14" ht="21" customHeight="1">
      <c r="A152" s="1">
        <f t="shared" si="2"/>
        <v>151</v>
      </c>
      <c r="B152" s="2" t="s">
        <v>450</v>
      </c>
      <c r="C152" s="1">
        <v>7</v>
      </c>
      <c r="D152" s="2" t="s">
        <v>462</v>
      </c>
      <c r="E152" s="2" t="s">
        <v>468</v>
      </c>
      <c r="F152" s="2" t="s">
        <v>659</v>
      </c>
      <c r="G152" s="5"/>
      <c r="H152" s="6">
        <v>30</v>
      </c>
      <c r="I152" s="6">
        <v>0</v>
      </c>
      <c r="J152" s="6">
        <v>2</v>
      </c>
      <c r="K152" s="6">
        <v>1</v>
      </c>
      <c r="L152" s="6">
        <v>0</v>
      </c>
      <c r="N152" s="8">
        <f>SUM(I152:L152)</f>
        <v>3</v>
      </c>
    </row>
    <row r="153" spans="1:14" ht="21" customHeight="1">
      <c r="A153" s="1">
        <f t="shared" si="2"/>
        <v>152</v>
      </c>
      <c r="B153" s="2" t="s">
        <v>730</v>
      </c>
      <c r="C153" s="1">
        <v>7</v>
      </c>
      <c r="D153" s="2" t="s">
        <v>682</v>
      </c>
      <c r="E153" s="2" t="s">
        <v>468</v>
      </c>
      <c r="F153" s="2" t="s">
        <v>651</v>
      </c>
      <c r="G153" s="5"/>
      <c r="H153" s="6">
        <v>23</v>
      </c>
      <c r="I153" s="6">
        <v>0</v>
      </c>
      <c r="J153" s="6">
        <v>0</v>
      </c>
      <c r="K153" s="6">
        <v>1</v>
      </c>
      <c r="L153" s="6">
        <v>1</v>
      </c>
      <c r="N153" s="8">
        <f>SUM(I153:L153)</f>
        <v>2</v>
      </c>
    </row>
    <row r="154" spans="1:14" ht="21" customHeight="1">
      <c r="A154" s="1">
        <f t="shared" si="2"/>
        <v>153</v>
      </c>
      <c r="B154" s="2" t="s">
        <v>451</v>
      </c>
      <c r="C154" s="1">
        <v>7</v>
      </c>
      <c r="D154" s="2" t="s">
        <v>462</v>
      </c>
      <c r="E154" s="2" t="s">
        <v>468</v>
      </c>
      <c r="F154" s="2" t="s">
        <v>659</v>
      </c>
      <c r="G154" s="5"/>
      <c r="H154" s="6">
        <v>72</v>
      </c>
      <c r="I154" s="6">
        <v>0</v>
      </c>
      <c r="J154" s="6">
        <v>7</v>
      </c>
      <c r="K154" s="6">
        <v>7</v>
      </c>
      <c r="L154" s="6">
        <v>7</v>
      </c>
      <c r="N154" s="8">
        <f>SUM(I154:L154)</f>
        <v>21</v>
      </c>
    </row>
    <row r="155" spans="1:14" ht="21" customHeight="1">
      <c r="A155" s="1">
        <f t="shared" si="2"/>
        <v>154</v>
      </c>
      <c r="B155" s="2" t="s">
        <v>48</v>
      </c>
      <c r="C155" s="1">
        <v>7</v>
      </c>
      <c r="D155" s="2" t="s">
        <v>668</v>
      </c>
      <c r="E155" s="2" t="s">
        <v>468</v>
      </c>
      <c r="F155" s="2" t="s">
        <v>636</v>
      </c>
      <c r="G155" s="5" t="s">
        <v>709</v>
      </c>
      <c r="N155" s="6" t="s">
        <v>709</v>
      </c>
    </row>
    <row r="156" spans="1:14" ht="21" customHeight="1">
      <c r="A156" s="1">
        <f t="shared" si="2"/>
        <v>155</v>
      </c>
      <c r="B156" s="2" t="s">
        <v>110</v>
      </c>
      <c r="C156" s="1">
        <v>7</v>
      </c>
      <c r="D156" s="2" t="s">
        <v>674</v>
      </c>
      <c r="E156" s="2" t="s">
        <v>468</v>
      </c>
      <c r="F156" s="2" t="s">
        <v>484</v>
      </c>
      <c r="G156" s="5"/>
      <c r="H156" s="6">
        <v>103</v>
      </c>
      <c r="I156" s="6">
        <v>0</v>
      </c>
      <c r="J156" s="6">
        <v>0</v>
      </c>
      <c r="K156" s="6">
        <v>1.5</v>
      </c>
      <c r="L156" s="6">
        <v>0</v>
      </c>
      <c r="N156" s="8">
        <f>SUM(I156:L156)</f>
        <v>1.5</v>
      </c>
    </row>
    <row r="157" spans="1:14" ht="21" customHeight="1">
      <c r="A157" s="1">
        <f t="shared" si="2"/>
        <v>156</v>
      </c>
      <c r="B157" s="2" t="s">
        <v>37</v>
      </c>
      <c r="C157" s="1">
        <v>7</v>
      </c>
      <c r="D157" s="2" t="s">
        <v>695</v>
      </c>
      <c r="E157" s="2" t="s">
        <v>468</v>
      </c>
      <c r="F157" s="2" t="s">
        <v>32</v>
      </c>
      <c r="G157" s="5" t="s">
        <v>709</v>
      </c>
      <c r="N157" s="6" t="s">
        <v>709</v>
      </c>
    </row>
    <row r="158" spans="1:14" ht="21" customHeight="1">
      <c r="A158" s="1">
        <f t="shared" si="2"/>
        <v>157</v>
      </c>
      <c r="B158" s="2" t="s">
        <v>452</v>
      </c>
      <c r="C158" s="1">
        <v>7</v>
      </c>
      <c r="D158" s="2" t="s">
        <v>663</v>
      </c>
      <c r="E158" s="2" t="s">
        <v>472</v>
      </c>
      <c r="F158" s="2" t="s">
        <v>479</v>
      </c>
      <c r="G158" s="5"/>
      <c r="H158" s="6">
        <v>106</v>
      </c>
      <c r="I158" s="6">
        <v>0</v>
      </c>
      <c r="J158" s="6">
        <v>0</v>
      </c>
      <c r="K158" s="6">
        <v>1.5</v>
      </c>
      <c r="L158" s="6">
        <v>0</v>
      </c>
      <c r="N158" s="8">
        <f>SUM(I158:L158)</f>
        <v>1.5</v>
      </c>
    </row>
    <row r="159" spans="1:14" ht="21" customHeight="1">
      <c r="A159" s="1">
        <f t="shared" si="2"/>
        <v>158</v>
      </c>
      <c r="B159" s="2" t="s">
        <v>453</v>
      </c>
      <c r="C159" s="1">
        <v>7</v>
      </c>
      <c r="D159" s="2" t="s">
        <v>462</v>
      </c>
      <c r="E159" s="2" t="s">
        <v>468</v>
      </c>
      <c r="F159" s="2" t="s">
        <v>649</v>
      </c>
      <c r="G159" s="5"/>
      <c r="H159" s="6">
        <v>31</v>
      </c>
      <c r="I159" s="6">
        <v>1</v>
      </c>
      <c r="J159" s="6">
        <v>4</v>
      </c>
      <c r="K159" s="6">
        <v>1</v>
      </c>
      <c r="L159" s="6">
        <v>1</v>
      </c>
      <c r="N159" s="8">
        <f>SUM(I159:L159)</f>
        <v>7</v>
      </c>
    </row>
    <row r="160" spans="1:14" ht="21" customHeight="1">
      <c r="A160" s="1">
        <f t="shared" si="2"/>
        <v>159</v>
      </c>
      <c r="B160" s="2" t="s">
        <v>54</v>
      </c>
      <c r="C160" s="1">
        <v>7</v>
      </c>
      <c r="D160" s="2" t="s">
        <v>661</v>
      </c>
      <c r="E160" s="2" t="s">
        <v>468</v>
      </c>
      <c r="F160" s="2" t="s">
        <v>653</v>
      </c>
      <c r="G160" s="5"/>
      <c r="H160" s="6">
        <v>105</v>
      </c>
      <c r="I160" s="6">
        <v>0</v>
      </c>
      <c r="J160" s="6">
        <v>0</v>
      </c>
      <c r="K160" s="6">
        <v>5</v>
      </c>
      <c r="L160" s="6">
        <v>2</v>
      </c>
      <c r="N160" s="8">
        <f>SUM(I160:L160)</f>
        <v>7</v>
      </c>
    </row>
    <row r="161" spans="1:14" ht="21" customHeight="1">
      <c r="A161" s="1">
        <f t="shared" si="2"/>
        <v>160</v>
      </c>
      <c r="B161" s="2" t="s">
        <v>454</v>
      </c>
      <c r="C161" s="1">
        <v>7</v>
      </c>
      <c r="D161" s="2" t="s">
        <v>462</v>
      </c>
      <c r="E161" s="2" t="s">
        <v>468</v>
      </c>
      <c r="F161" s="2" t="s">
        <v>633</v>
      </c>
      <c r="G161" s="5"/>
      <c r="H161" s="6">
        <v>102</v>
      </c>
      <c r="I161" s="6">
        <v>0</v>
      </c>
      <c r="J161" s="6">
        <v>0</v>
      </c>
      <c r="K161" s="6">
        <v>0</v>
      </c>
      <c r="L161" s="6">
        <v>1</v>
      </c>
      <c r="N161" s="8">
        <f>SUM(I161:L161)</f>
        <v>1</v>
      </c>
    </row>
    <row r="162" spans="1:14" ht="21" customHeight="1">
      <c r="A162" s="1">
        <f t="shared" si="2"/>
        <v>161</v>
      </c>
      <c r="B162" s="2" t="s">
        <v>455</v>
      </c>
      <c r="C162" s="1">
        <v>7</v>
      </c>
      <c r="D162" s="2" t="s">
        <v>462</v>
      </c>
      <c r="E162" s="2" t="s">
        <v>468</v>
      </c>
      <c r="F162" s="2" t="s">
        <v>634</v>
      </c>
      <c r="G162" s="5"/>
      <c r="H162" s="6">
        <v>110</v>
      </c>
      <c r="I162" s="6">
        <v>0</v>
      </c>
      <c r="J162" s="6">
        <v>0</v>
      </c>
      <c r="K162" s="6">
        <v>0</v>
      </c>
      <c r="L162" s="6">
        <v>0</v>
      </c>
      <c r="N162" s="8">
        <f>SUM(I162:L162)</f>
        <v>0</v>
      </c>
    </row>
    <row r="163" spans="1:14" ht="21" customHeight="1">
      <c r="A163" s="1">
        <f t="shared" si="2"/>
        <v>162</v>
      </c>
      <c r="B163" s="2" t="s">
        <v>726</v>
      </c>
      <c r="C163" s="1">
        <v>7</v>
      </c>
      <c r="D163" s="2" t="s">
        <v>462</v>
      </c>
      <c r="E163" s="2" t="s">
        <v>468</v>
      </c>
      <c r="F163" s="2" t="s">
        <v>634</v>
      </c>
      <c r="G163" s="5"/>
      <c r="H163" s="6">
        <v>26</v>
      </c>
      <c r="I163" s="6">
        <v>0</v>
      </c>
      <c r="J163" s="6">
        <v>0</v>
      </c>
      <c r="K163" s="6">
        <v>3</v>
      </c>
      <c r="L163" s="6">
        <v>2</v>
      </c>
      <c r="N163" s="8">
        <f>SUM(I163:L163)</f>
        <v>5</v>
      </c>
    </row>
    <row r="164" spans="1:14" ht="21" customHeight="1">
      <c r="A164" s="1">
        <f t="shared" si="2"/>
        <v>163</v>
      </c>
      <c r="B164" s="2" t="s">
        <v>731</v>
      </c>
      <c r="C164" s="1">
        <v>7</v>
      </c>
      <c r="D164" s="2" t="s">
        <v>660</v>
      </c>
      <c r="E164" s="2" t="s">
        <v>468</v>
      </c>
      <c r="F164" s="2" t="s">
        <v>3</v>
      </c>
      <c r="G164" s="5"/>
      <c r="H164" s="6">
        <v>154</v>
      </c>
      <c r="I164" s="6">
        <v>0</v>
      </c>
      <c r="J164" s="6">
        <v>0</v>
      </c>
      <c r="K164" s="6">
        <v>0</v>
      </c>
      <c r="L164" s="6">
        <v>0</v>
      </c>
      <c r="N164" s="8">
        <f>SUM(I164:L164)</f>
        <v>0</v>
      </c>
    </row>
    <row r="165" spans="1:14" ht="21" customHeight="1">
      <c r="A165" s="1">
        <f t="shared" si="2"/>
        <v>164</v>
      </c>
      <c r="B165" s="2" t="s">
        <v>51</v>
      </c>
      <c r="C165" s="1">
        <v>7</v>
      </c>
      <c r="D165" s="2" t="s">
        <v>661</v>
      </c>
      <c r="E165" s="2" t="s">
        <v>468</v>
      </c>
      <c r="F165" s="2" t="s">
        <v>477</v>
      </c>
      <c r="G165" s="5"/>
      <c r="H165" s="6">
        <v>38</v>
      </c>
      <c r="I165" s="6">
        <v>1.5</v>
      </c>
      <c r="J165" s="6">
        <v>7</v>
      </c>
      <c r="K165" s="6">
        <v>4</v>
      </c>
      <c r="L165" s="6">
        <v>2</v>
      </c>
      <c r="N165" s="8">
        <f>SUM(I165:L165)</f>
        <v>14.5</v>
      </c>
    </row>
    <row r="166" spans="1:14" ht="21" customHeight="1">
      <c r="A166" s="1">
        <f t="shared" si="2"/>
        <v>165</v>
      </c>
      <c r="B166" s="2" t="s">
        <v>79</v>
      </c>
      <c r="C166" s="1">
        <v>7</v>
      </c>
      <c r="D166" s="2" t="s">
        <v>462</v>
      </c>
      <c r="E166" s="2" t="s">
        <v>468</v>
      </c>
      <c r="F166" s="2" t="s">
        <v>634</v>
      </c>
      <c r="G166" s="5"/>
      <c r="H166" s="6">
        <v>36</v>
      </c>
      <c r="I166" s="6">
        <v>0</v>
      </c>
      <c r="J166" s="6">
        <v>0</v>
      </c>
      <c r="K166" s="6">
        <v>0</v>
      </c>
      <c r="L166" s="6">
        <v>1</v>
      </c>
      <c r="N166" s="8">
        <f>SUM(I166:L166)</f>
        <v>1</v>
      </c>
    </row>
    <row r="167" spans="1:14" ht="21" customHeight="1">
      <c r="A167" s="1">
        <f t="shared" si="2"/>
        <v>166</v>
      </c>
      <c r="B167" s="2" t="s">
        <v>59</v>
      </c>
      <c r="C167" s="1">
        <v>7</v>
      </c>
      <c r="D167" s="2" t="s">
        <v>661</v>
      </c>
      <c r="E167" s="2" t="s">
        <v>468</v>
      </c>
      <c r="F167" s="2" t="s">
        <v>476</v>
      </c>
      <c r="G167" s="5"/>
      <c r="H167" s="6">
        <v>37</v>
      </c>
      <c r="I167" s="6">
        <v>0</v>
      </c>
      <c r="J167" s="6">
        <v>0</v>
      </c>
      <c r="K167" s="6">
        <v>0</v>
      </c>
      <c r="L167" s="6">
        <v>0</v>
      </c>
      <c r="N167" s="8">
        <f>SUM(I167:L167)</f>
        <v>0</v>
      </c>
    </row>
    <row r="168" spans="1:14" ht="21" customHeight="1">
      <c r="A168" s="1">
        <f t="shared" si="2"/>
        <v>167</v>
      </c>
      <c r="B168" s="2" t="s">
        <v>456</v>
      </c>
      <c r="C168" s="1">
        <v>7</v>
      </c>
      <c r="D168" s="2" t="s">
        <v>690</v>
      </c>
      <c r="E168" s="2" t="s">
        <v>468</v>
      </c>
      <c r="F168" s="2" t="s">
        <v>480</v>
      </c>
      <c r="G168" s="5" t="s">
        <v>709</v>
      </c>
      <c r="N168" s="6" t="s">
        <v>709</v>
      </c>
    </row>
    <row r="169" spans="1:14" ht="21" customHeight="1">
      <c r="A169" s="1">
        <f t="shared" si="2"/>
        <v>168</v>
      </c>
      <c r="B169" s="2" t="s">
        <v>70</v>
      </c>
      <c r="C169" s="1">
        <v>7</v>
      </c>
      <c r="D169" s="2" t="s">
        <v>462</v>
      </c>
      <c r="E169" s="2" t="s">
        <v>468</v>
      </c>
      <c r="F169" s="2" t="s">
        <v>649</v>
      </c>
      <c r="G169" s="5"/>
      <c r="H169" s="6">
        <v>35</v>
      </c>
      <c r="I169" s="6">
        <v>0</v>
      </c>
      <c r="J169" s="6">
        <v>4</v>
      </c>
      <c r="K169" s="6">
        <v>1</v>
      </c>
      <c r="L169" s="6">
        <v>0.5</v>
      </c>
      <c r="N169" s="8">
        <f>SUM(I169:L169)</f>
        <v>5.5</v>
      </c>
    </row>
    <row r="170" spans="1:14" ht="21" customHeight="1">
      <c r="A170" s="1">
        <f t="shared" si="2"/>
        <v>169</v>
      </c>
      <c r="B170" s="2" t="s">
        <v>118</v>
      </c>
      <c r="C170" s="1">
        <v>7</v>
      </c>
      <c r="D170" s="2" t="s">
        <v>673</v>
      </c>
      <c r="E170" s="2" t="s">
        <v>473</v>
      </c>
      <c r="F170" s="2" t="s">
        <v>130</v>
      </c>
      <c r="G170" s="5"/>
      <c r="H170" s="6">
        <v>34</v>
      </c>
      <c r="I170" s="6">
        <v>0</v>
      </c>
      <c r="J170" s="6">
        <v>0</v>
      </c>
      <c r="K170" s="6">
        <v>1</v>
      </c>
      <c r="L170" s="6">
        <v>0</v>
      </c>
      <c r="N170" s="8">
        <f>SUM(I170:L170)</f>
        <v>1</v>
      </c>
    </row>
    <row r="171" spans="1:14" ht="21" customHeight="1">
      <c r="A171" s="1">
        <f t="shared" si="2"/>
        <v>170</v>
      </c>
      <c r="B171" s="2" t="s">
        <v>56</v>
      </c>
      <c r="C171" s="1">
        <v>7</v>
      </c>
      <c r="D171" s="2" t="s">
        <v>661</v>
      </c>
      <c r="E171" s="2" t="s">
        <v>468</v>
      </c>
      <c r="F171" s="2" t="s">
        <v>653</v>
      </c>
      <c r="G171" s="5"/>
      <c r="H171" s="6">
        <v>155</v>
      </c>
      <c r="I171" s="6">
        <v>0</v>
      </c>
      <c r="J171" s="6">
        <v>0</v>
      </c>
      <c r="K171" s="6">
        <v>0</v>
      </c>
      <c r="L171" s="6">
        <v>0</v>
      </c>
      <c r="N171" s="8">
        <f>SUM(I171:L171)</f>
        <v>0</v>
      </c>
    </row>
    <row r="172" spans="1:14" ht="21" customHeight="1">
      <c r="A172" s="1">
        <f t="shared" si="2"/>
        <v>171</v>
      </c>
      <c r="B172" s="2" t="s">
        <v>96</v>
      </c>
      <c r="C172" s="1">
        <v>7</v>
      </c>
      <c r="D172" s="2" t="s">
        <v>679</v>
      </c>
      <c r="E172" s="2" t="s">
        <v>468</v>
      </c>
      <c r="F172" s="2" t="s">
        <v>483</v>
      </c>
      <c r="G172" s="5"/>
      <c r="H172" s="6">
        <v>112</v>
      </c>
      <c r="I172" s="6">
        <v>0</v>
      </c>
      <c r="J172" s="6">
        <v>0</v>
      </c>
      <c r="K172" s="6">
        <v>0</v>
      </c>
      <c r="L172" s="6">
        <v>0.5</v>
      </c>
      <c r="N172" s="8">
        <f>SUM(I172:L172)</f>
        <v>0.5</v>
      </c>
    </row>
    <row r="173" spans="1:14" ht="21" customHeight="1">
      <c r="A173" s="1">
        <f t="shared" si="2"/>
        <v>172</v>
      </c>
      <c r="B173" s="2" t="s">
        <v>457</v>
      </c>
      <c r="C173" s="1">
        <v>7</v>
      </c>
      <c r="D173" s="2" t="s">
        <v>671</v>
      </c>
      <c r="E173" s="2" t="s">
        <v>468</v>
      </c>
      <c r="F173" s="2" t="s">
        <v>475</v>
      </c>
      <c r="G173" s="5" t="s">
        <v>709</v>
      </c>
      <c r="N173" s="6" t="s">
        <v>709</v>
      </c>
    </row>
    <row r="174" spans="1:14" ht="21" customHeight="1">
      <c r="A174" s="1">
        <f t="shared" si="2"/>
        <v>173</v>
      </c>
      <c r="B174" s="2" t="s">
        <v>60</v>
      </c>
      <c r="C174" s="1">
        <v>7</v>
      </c>
      <c r="D174" s="2" t="s">
        <v>462</v>
      </c>
      <c r="E174" s="2" t="s">
        <v>468</v>
      </c>
      <c r="F174" s="2" t="s">
        <v>649</v>
      </c>
      <c r="G174" s="5"/>
      <c r="H174" s="6">
        <v>17</v>
      </c>
      <c r="I174" s="6">
        <v>0</v>
      </c>
      <c r="J174" s="6">
        <v>1</v>
      </c>
      <c r="K174" s="6">
        <v>5</v>
      </c>
      <c r="L174" s="6">
        <v>4</v>
      </c>
      <c r="N174" s="8">
        <f>SUM(I174:L174)</f>
        <v>10</v>
      </c>
    </row>
    <row r="175" spans="1:14" ht="21" customHeight="1">
      <c r="A175" s="1">
        <f t="shared" si="2"/>
        <v>174</v>
      </c>
      <c r="B175" s="2" t="s">
        <v>458</v>
      </c>
      <c r="C175" s="1">
        <v>7</v>
      </c>
      <c r="D175" s="2" t="s">
        <v>462</v>
      </c>
      <c r="E175" s="2" t="s">
        <v>468</v>
      </c>
      <c r="F175" s="2" t="s">
        <v>641</v>
      </c>
      <c r="G175" s="5"/>
      <c r="H175" s="6">
        <v>81</v>
      </c>
      <c r="I175" s="6">
        <v>0</v>
      </c>
      <c r="J175" s="6">
        <v>0</v>
      </c>
      <c r="K175" s="6">
        <v>0.5</v>
      </c>
      <c r="L175" s="6">
        <v>0.5</v>
      </c>
      <c r="N175" s="8">
        <f>SUM(I175:L175)</f>
        <v>1</v>
      </c>
    </row>
    <row r="176" spans="1:14" ht="21" customHeight="1">
      <c r="A176" s="1">
        <f t="shared" si="2"/>
        <v>175</v>
      </c>
      <c r="B176" s="2" t="s">
        <v>117</v>
      </c>
      <c r="C176" s="1">
        <v>7</v>
      </c>
      <c r="D176" s="2" t="s">
        <v>662</v>
      </c>
      <c r="E176" s="2" t="s">
        <v>468</v>
      </c>
      <c r="F176" s="2" t="s">
        <v>478</v>
      </c>
      <c r="G176" s="5"/>
      <c r="H176" s="6">
        <v>109</v>
      </c>
      <c r="I176" s="6">
        <v>1</v>
      </c>
      <c r="J176" s="6">
        <v>0</v>
      </c>
      <c r="K176" s="6">
        <v>0</v>
      </c>
      <c r="L176" s="6">
        <v>0</v>
      </c>
      <c r="N176" s="8">
        <f>SUM(I176:L176)</f>
        <v>1</v>
      </c>
    </row>
    <row r="177" spans="1:14" ht="21" customHeight="1">
      <c r="A177" s="1">
        <f t="shared" si="2"/>
        <v>176</v>
      </c>
      <c r="B177" s="2" t="s">
        <v>459</v>
      </c>
      <c r="C177" s="1">
        <v>7</v>
      </c>
      <c r="D177" s="2" t="s">
        <v>663</v>
      </c>
      <c r="E177" s="2" t="s">
        <v>472</v>
      </c>
      <c r="F177" s="2" t="s">
        <v>479</v>
      </c>
      <c r="G177" s="5"/>
      <c r="H177" s="6">
        <v>33</v>
      </c>
      <c r="I177" s="6">
        <v>6</v>
      </c>
      <c r="J177" s="6">
        <v>1</v>
      </c>
      <c r="K177" s="6">
        <v>7</v>
      </c>
      <c r="L177" s="6">
        <v>0</v>
      </c>
      <c r="N177" s="8">
        <f>SUM(I177:L177)</f>
        <v>14</v>
      </c>
    </row>
    <row r="178" spans="1:14" ht="21" customHeight="1">
      <c r="A178" s="1">
        <f t="shared" si="2"/>
        <v>177</v>
      </c>
      <c r="B178" s="2" t="s">
        <v>42</v>
      </c>
      <c r="C178" s="1">
        <v>7</v>
      </c>
      <c r="D178" s="2" t="s">
        <v>689</v>
      </c>
      <c r="E178" s="2" t="s">
        <v>468</v>
      </c>
      <c r="F178" s="2" t="s">
        <v>87</v>
      </c>
      <c r="G178" s="5"/>
      <c r="H178" s="6">
        <v>108</v>
      </c>
      <c r="I178" s="6">
        <v>0</v>
      </c>
      <c r="J178" s="6">
        <v>0</v>
      </c>
      <c r="K178" s="6">
        <v>1.5</v>
      </c>
      <c r="L178" s="6">
        <v>0</v>
      </c>
      <c r="N178" s="8">
        <f>SUM(I178:L178)</f>
        <v>1.5</v>
      </c>
    </row>
    <row r="179" spans="1:14" ht="21" customHeight="1">
      <c r="A179" s="1">
        <f t="shared" si="2"/>
        <v>178</v>
      </c>
      <c r="B179" s="2" t="s">
        <v>93</v>
      </c>
      <c r="C179" s="1">
        <v>7</v>
      </c>
      <c r="D179" s="2" t="s">
        <v>682</v>
      </c>
      <c r="E179" s="2" t="s">
        <v>468</v>
      </c>
      <c r="F179" s="2" t="s">
        <v>651</v>
      </c>
      <c r="G179" s="5"/>
      <c r="H179" s="6">
        <v>16</v>
      </c>
      <c r="I179" s="6">
        <v>0</v>
      </c>
      <c r="J179" s="6">
        <v>0</v>
      </c>
      <c r="K179" s="6">
        <v>0</v>
      </c>
      <c r="L179" s="6">
        <v>0</v>
      </c>
      <c r="N179" s="8">
        <f>SUM(I179:L179)</f>
        <v>0</v>
      </c>
    </row>
    <row r="180" spans="1:14" ht="21" customHeight="1">
      <c r="A180" s="1">
        <f t="shared" si="2"/>
        <v>179</v>
      </c>
      <c r="B180" s="2" t="s">
        <v>460</v>
      </c>
      <c r="C180" s="1">
        <v>7</v>
      </c>
      <c r="D180" s="2" t="s">
        <v>695</v>
      </c>
      <c r="E180" s="2" t="s">
        <v>468</v>
      </c>
      <c r="F180" s="2" t="s">
        <v>32</v>
      </c>
      <c r="G180" s="5"/>
      <c r="H180" s="6">
        <v>111</v>
      </c>
      <c r="I180" s="6">
        <v>0</v>
      </c>
      <c r="J180" s="6">
        <v>0</v>
      </c>
      <c r="K180" s="6">
        <v>0.5</v>
      </c>
      <c r="L180" s="6">
        <v>0</v>
      </c>
      <c r="N180" s="8">
        <f>SUM(I180:L180)</f>
        <v>0.5</v>
      </c>
    </row>
    <row r="181" spans="1:14" ht="21" customHeight="1">
      <c r="A181" s="1">
        <f t="shared" si="2"/>
        <v>180</v>
      </c>
      <c r="B181" s="2" t="s">
        <v>461</v>
      </c>
      <c r="C181" s="1">
        <v>7</v>
      </c>
      <c r="D181" s="2" t="s">
        <v>462</v>
      </c>
      <c r="E181" s="2" t="s">
        <v>468</v>
      </c>
      <c r="F181" s="2" t="s">
        <v>659</v>
      </c>
      <c r="G181" s="5"/>
      <c r="H181" s="6">
        <v>18</v>
      </c>
      <c r="I181" s="6">
        <v>0</v>
      </c>
      <c r="J181" s="6">
        <v>0</v>
      </c>
      <c r="K181" s="6">
        <v>2</v>
      </c>
      <c r="L181" s="6">
        <v>0</v>
      </c>
      <c r="N181" s="8">
        <f>SUM(I181:L181)</f>
        <v>2</v>
      </c>
    </row>
    <row r="182" spans="1:14" ht="21" customHeight="1">
      <c r="A182" s="1">
        <f t="shared" si="2"/>
        <v>181</v>
      </c>
      <c r="B182" s="2" t="s">
        <v>99</v>
      </c>
      <c r="C182" s="1">
        <v>7</v>
      </c>
      <c r="D182" s="2" t="s">
        <v>679</v>
      </c>
      <c r="E182" s="2" t="s">
        <v>468</v>
      </c>
      <c r="F182" s="2" t="s">
        <v>127</v>
      </c>
      <c r="G182" s="5"/>
      <c r="H182" s="6">
        <v>107</v>
      </c>
      <c r="I182" s="6">
        <v>0</v>
      </c>
      <c r="J182" s="6">
        <v>2</v>
      </c>
      <c r="K182" s="6">
        <v>0</v>
      </c>
      <c r="L182" s="6">
        <v>1</v>
      </c>
      <c r="N182" s="8">
        <f>SUM(I182:L182)</f>
        <v>3</v>
      </c>
    </row>
  </sheetData>
  <sheetProtection/>
  <autoFilter ref="A1:O182"/>
  <printOptions horizontalCentered="1"/>
  <pageMargins left="0.2" right="0.2" top="0.78740157480315" bottom="0.78740157480315" header="0.31496062992126" footer="0.31496062992126"/>
  <pageSetup horizontalDpi="300" verticalDpi="300" orientation="landscape" paperSize="9" scale="80" r:id="rId1"/>
  <headerFooter alignWithMargins="0">
    <oddHeader>&amp;L&amp;"Arial Narrow,Regular"&amp;10OLIMPIADA JUDEŢEANĂ DE MATEMATICĂ&amp;C
&amp;"Arial Narrow,Bold"REZULTATE ÎNAINTE DE CONTESTAŢII
CLASA A VII-A&amp;R&amp;"Arial Narrow,Regular"&amp;10IAŞI, 12 MARTIE 2011</oddHeader>
    <oddFooter>&amp;C&amp;"Arial Narrow,Regular"&amp;10
&amp;P / &amp;N&amp;R&amp;"Arial Narrow,Regular"&amp;10COMISIA DE CONCURS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3"/>
  <sheetViews>
    <sheetView tabSelected="1" view="pageBreakPreview" zoomScale="75" zoomScaleNormal="75" zoomScaleSheetLayoutView="75" zoomScalePageLayoutView="0" workbookViewId="0" topLeftCell="A1">
      <selection activeCell="P16" sqref="P16"/>
    </sheetView>
  </sheetViews>
  <sheetFormatPr defaultColWidth="9.140625" defaultRowHeight="15"/>
  <cols>
    <col min="1" max="1" width="5.28125" style="1" customWidth="1"/>
    <col min="2" max="2" width="32.00390625" style="2" customWidth="1"/>
    <col min="3" max="3" width="5.140625" style="1" customWidth="1"/>
    <col min="4" max="4" width="34.8515625" style="2" customWidth="1"/>
    <col min="5" max="5" width="15.7109375" style="2" customWidth="1"/>
    <col min="6" max="6" width="22.7109375" style="1" customWidth="1"/>
    <col min="7" max="7" width="24.7109375" style="2" hidden="1" customWidth="1"/>
    <col min="8" max="8" width="0" style="5" hidden="1" customWidth="1"/>
    <col min="9" max="12" width="7.7109375" style="6" customWidth="1"/>
    <col min="13" max="13" width="0.85546875" style="6" customWidth="1"/>
    <col min="14" max="14" width="11.7109375" style="8" customWidth="1"/>
    <col min="15" max="16384" width="9.140625" style="1" customWidth="1"/>
  </cols>
  <sheetData>
    <row r="1" spans="1:14" s="9" customFormat="1" ht="36" customHeight="1">
      <c r="A1" s="9" t="s">
        <v>707</v>
      </c>
      <c r="B1" s="10" t="s">
        <v>697</v>
      </c>
      <c r="C1" s="9" t="s">
        <v>639</v>
      </c>
      <c r="D1" s="10" t="s">
        <v>698</v>
      </c>
      <c r="E1" s="10" t="s">
        <v>0</v>
      </c>
      <c r="F1" s="10" t="s">
        <v>699</v>
      </c>
      <c r="G1" s="7" t="s">
        <v>706</v>
      </c>
      <c r="H1" s="7" t="s">
        <v>700</v>
      </c>
      <c r="I1" s="7" t="s">
        <v>701</v>
      </c>
      <c r="J1" s="7" t="s">
        <v>702</v>
      </c>
      <c r="K1" s="7" t="s">
        <v>703</v>
      </c>
      <c r="L1" s="7" t="s">
        <v>704</v>
      </c>
      <c r="M1" s="7"/>
      <c r="N1" s="7" t="s">
        <v>705</v>
      </c>
    </row>
    <row r="2" spans="1:14" ht="21" customHeight="1">
      <c r="A2" s="1">
        <f>IF(C2=C1,A1+1,1)</f>
        <v>1</v>
      </c>
      <c r="B2" s="2" t="s">
        <v>171</v>
      </c>
      <c r="C2" s="1">
        <v>8</v>
      </c>
      <c r="D2" s="2" t="s">
        <v>693</v>
      </c>
      <c r="E2" s="2" t="s">
        <v>468</v>
      </c>
      <c r="F2" s="2" t="s">
        <v>559</v>
      </c>
      <c r="G2" s="5"/>
      <c r="H2" s="6">
        <v>6</v>
      </c>
      <c r="I2" s="6">
        <v>3</v>
      </c>
      <c r="J2" s="6">
        <v>0</v>
      </c>
      <c r="K2" s="6">
        <v>0</v>
      </c>
      <c r="L2" s="6">
        <v>0</v>
      </c>
      <c r="N2" s="8">
        <f>SUM(I2:L2)</f>
        <v>3</v>
      </c>
    </row>
    <row r="3" spans="1:14" ht="21" customHeight="1">
      <c r="A3" s="1">
        <f aca="true" t="shared" si="0" ref="A3:A66">IF(C3=C2,A2+1,1)</f>
        <v>2</v>
      </c>
      <c r="B3" s="2" t="s">
        <v>198</v>
      </c>
      <c r="C3" s="1">
        <v>8</v>
      </c>
      <c r="D3" s="2" t="s">
        <v>669</v>
      </c>
      <c r="E3" s="2" t="s">
        <v>468</v>
      </c>
      <c r="F3" s="2" t="s">
        <v>637</v>
      </c>
      <c r="G3" s="5"/>
      <c r="H3" s="6">
        <v>7</v>
      </c>
      <c r="I3" s="6">
        <v>1</v>
      </c>
      <c r="J3" s="6">
        <v>0</v>
      </c>
      <c r="K3" s="6">
        <v>0</v>
      </c>
      <c r="L3" s="6">
        <v>0</v>
      </c>
      <c r="N3" s="8">
        <f>SUM(I3:L3)</f>
        <v>1</v>
      </c>
    </row>
    <row r="4" spans="1:14" ht="21" customHeight="1">
      <c r="A4" s="1">
        <f t="shared" si="0"/>
        <v>3</v>
      </c>
      <c r="B4" s="2" t="s">
        <v>504</v>
      </c>
      <c r="C4" s="1">
        <v>8</v>
      </c>
      <c r="D4" s="2" t="s">
        <v>660</v>
      </c>
      <c r="E4" s="2" t="s">
        <v>468</v>
      </c>
      <c r="F4" s="2" t="s">
        <v>180</v>
      </c>
      <c r="G4" s="5"/>
      <c r="H4" s="6">
        <v>2</v>
      </c>
      <c r="I4" s="6">
        <v>2.5</v>
      </c>
      <c r="J4" s="6">
        <v>4.5</v>
      </c>
      <c r="K4" s="6">
        <v>0</v>
      </c>
      <c r="L4" s="6">
        <v>2</v>
      </c>
      <c r="N4" s="8">
        <f>SUM(I4:L4)</f>
        <v>9</v>
      </c>
    </row>
    <row r="5" spans="1:14" ht="21" customHeight="1">
      <c r="A5" s="1">
        <f t="shared" si="0"/>
        <v>4</v>
      </c>
      <c r="B5" s="2" t="s">
        <v>720</v>
      </c>
      <c r="C5" s="1">
        <v>8</v>
      </c>
      <c r="D5" s="2" t="s">
        <v>679</v>
      </c>
      <c r="E5" s="2" t="s">
        <v>468</v>
      </c>
      <c r="F5" s="2" t="s">
        <v>561</v>
      </c>
      <c r="G5" s="5"/>
      <c r="H5" s="6">
        <v>8</v>
      </c>
      <c r="I5" s="6">
        <v>0</v>
      </c>
      <c r="J5" s="6">
        <v>0</v>
      </c>
      <c r="K5" s="6">
        <v>0</v>
      </c>
      <c r="L5" s="6">
        <v>0</v>
      </c>
      <c r="N5" s="8">
        <f>SUM(I5:L5)</f>
        <v>0</v>
      </c>
    </row>
    <row r="6" spans="1:14" ht="21" customHeight="1">
      <c r="A6" s="1">
        <f t="shared" si="0"/>
        <v>5</v>
      </c>
      <c r="B6" s="2" t="s">
        <v>402</v>
      </c>
      <c r="C6" s="1">
        <v>8</v>
      </c>
      <c r="D6" s="2" t="s">
        <v>462</v>
      </c>
      <c r="E6" s="2" t="s">
        <v>468</v>
      </c>
      <c r="F6" s="2" t="s">
        <v>655</v>
      </c>
      <c r="G6" s="5"/>
      <c r="H6" s="6">
        <v>3</v>
      </c>
      <c r="I6" s="6">
        <v>1.5</v>
      </c>
      <c r="J6" s="6">
        <v>0.5</v>
      </c>
      <c r="K6" s="6">
        <v>0.5</v>
      </c>
      <c r="L6" s="6">
        <v>1</v>
      </c>
      <c r="N6" s="8">
        <f>SUM(I6:L6)</f>
        <v>3.5</v>
      </c>
    </row>
    <row r="7" spans="1:14" ht="21" customHeight="1">
      <c r="A7" s="1">
        <f t="shared" si="0"/>
        <v>6</v>
      </c>
      <c r="B7" s="2" t="s">
        <v>174</v>
      </c>
      <c r="C7" s="1">
        <v>8</v>
      </c>
      <c r="D7" s="2" t="s">
        <v>684</v>
      </c>
      <c r="E7" s="2" t="s">
        <v>468</v>
      </c>
      <c r="F7" s="2" t="s">
        <v>638</v>
      </c>
      <c r="G7" s="5"/>
      <c r="H7" s="6">
        <v>4</v>
      </c>
      <c r="I7" s="6">
        <v>4</v>
      </c>
      <c r="J7" s="6">
        <v>2</v>
      </c>
      <c r="K7" s="6">
        <v>0</v>
      </c>
      <c r="L7" s="6">
        <v>0</v>
      </c>
      <c r="N7" s="8">
        <f>SUM(I7:L7)</f>
        <v>6</v>
      </c>
    </row>
    <row r="8" spans="1:14" ht="21" customHeight="1">
      <c r="A8" s="1">
        <f t="shared" si="0"/>
        <v>7</v>
      </c>
      <c r="B8" s="2" t="s">
        <v>151</v>
      </c>
      <c r="C8" s="1">
        <v>8</v>
      </c>
      <c r="D8" s="2" t="s">
        <v>667</v>
      </c>
      <c r="E8" s="2" t="s">
        <v>468</v>
      </c>
      <c r="F8" s="2" t="s">
        <v>181</v>
      </c>
      <c r="G8" s="5"/>
      <c r="H8" s="6">
        <v>5</v>
      </c>
      <c r="I8" s="6">
        <v>2</v>
      </c>
      <c r="J8" s="6">
        <v>4</v>
      </c>
      <c r="K8" s="6">
        <v>6.5</v>
      </c>
      <c r="L8" s="6">
        <v>0</v>
      </c>
      <c r="N8" s="8">
        <f>SUM(I8:L8)</f>
        <v>12.5</v>
      </c>
    </row>
    <row r="9" spans="1:14" ht="21" customHeight="1">
      <c r="A9" s="1">
        <f t="shared" si="0"/>
        <v>8</v>
      </c>
      <c r="B9" s="2" t="s">
        <v>243</v>
      </c>
      <c r="C9" s="1">
        <v>8</v>
      </c>
      <c r="D9" s="2" t="s">
        <v>674</v>
      </c>
      <c r="E9" s="2" t="s">
        <v>468</v>
      </c>
      <c r="F9" s="2" t="s">
        <v>564</v>
      </c>
      <c r="G9" s="5"/>
      <c r="H9" s="6">
        <v>120</v>
      </c>
      <c r="I9" s="6">
        <v>3</v>
      </c>
      <c r="J9" s="6">
        <v>0</v>
      </c>
      <c r="K9" s="6">
        <v>3.5</v>
      </c>
      <c r="L9" s="6">
        <v>0</v>
      </c>
      <c r="N9" s="8">
        <f>SUM(I9:L9)</f>
        <v>6.5</v>
      </c>
    </row>
    <row r="10" spans="1:14" ht="21" customHeight="1">
      <c r="A10" s="1">
        <f t="shared" si="0"/>
        <v>9</v>
      </c>
      <c r="B10" s="2" t="s">
        <v>492</v>
      </c>
      <c r="C10" s="1">
        <v>8</v>
      </c>
      <c r="D10" s="2" t="s">
        <v>695</v>
      </c>
      <c r="E10" s="2" t="s">
        <v>468</v>
      </c>
      <c r="F10" s="2" t="s">
        <v>32</v>
      </c>
      <c r="G10" s="5"/>
      <c r="H10" s="6">
        <v>117</v>
      </c>
      <c r="I10" s="6">
        <v>3</v>
      </c>
      <c r="J10" s="6">
        <v>0</v>
      </c>
      <c r="K10" s="6">
        <v>1</v>
      </c>
      <c r="L10" s="6">
        <v>0</v>
      </c>
      <c r="N10" s="8">
        <f>SUM(I10:L10)</f>
        <v>4</v>
      </c>
    </row>
    <row r="11" spans="1:14" ht="21" customHeight="1">
      <c r="A11" s="1">
        <f t="shared" si="0"/>
        <v>10</v>
      </c>
      <c r="B11" s="2" t="s">
        <v>493</v>
      </c>
      <c r="C11" s="1">
        <v>8</v>
      </c>
      <c r="D11" s="2" t="s">
        <v>462</v>
      </c>
      <c r="E11" s="2" t="s">
        <v>468</v>
      </c>
      <c r="F11" s="2" t="s">
        <v>640</v>
      </c>
      <c r="G11" s="5" t="s">
        <v>709</v>
      </c>
      <c r="N11" s="6" t="s">
        <v>709</v>
      </c>
    </row>
    <row r="12" spans="1:14" ht="21" customHeight="1">
      <c r="A12" s="1">
        <f t="shared" si="0"/>
        <v>11</v>
      </c>
      <c r="B12" s="2" t="s">
        <v>253</v>
      </c>
      <c r="C12" s="1">
        <v>8</v>
      </c>
      <c r="D12" s="2" t="s">
        <v>670</v>
      </c>
      <c r="E12" s="2" t="s">
        <v>473</v>
      </c>
      <c r="F12" s="2" t="s">
        <v>262</v>
      </c>
      <c r="G12" s="5"/>
      <c r="H12" s="6">
        <v>119</v>
      </c>
      <c r="I12" s="6">
        <v>1</v>
      </c>
      <c r="J12" s="6">
        <v>0</v>
      </c>
      <c r="K12" s="6">
        <v>0</v>
      </c>
      <c r="L12" s="6">
        <v>0</v>
      </c>
      <c r="N12" s="8">
        <f>SUM(I12:L12)</f>
        <v>1</v>
      </c>
    </row>
    <row r="13" spans="1:14" ht="21" customHeight="1">
      <c r="A13" s="1">
        <f t="shared" si="0"/>
        <v>12</v>
      </c>
      <c r="B13" s="2" t="s">
        <v>192</v>
      </c>
      <c r="C13" s="1">
        <v>8</v>
      </c>
      <c r="D13" s="2" t="s">
        <v>691</v>
      </c>
      <c r="E13" s="2" t="s">
        <v>472</v>
      </c>
      <c r="F13" s="2" t="s">
        <v>487</v>
      </c>
      <c r="G13" s="5" t="s">
        <v>709</v>
      </c>
      <c r="N13" s="6" t="s">
        <v>709</v>
      </c>
    </row>
    <row r="14" spans="1:14" ht="21" customHeight="1">
      <c r="A14" s="1">
        <f t="shared" si="0"/>
        <v>13</v>
      </c>
      <c r="B14" s="2" t="s">
        <v>231</v>
      </c>
      <c r="C14" s="1">
        <v>8</v>
      </c>
      <c r="D14" s="2" t="s">
        <v>665</v>
      </c>
      <c r="E14" s="2" t="s">
        <v>468</v>
      </c>
      <c r="F14" s="2" t="s">
        <v>256</v>
      </c>
      <c r="G14" s="5"/>
      <c r="H14" s="6">
        <v>118</v>
      </c>
      <c r="I14" s="6">
        <v>3</v>
      </c>
      <c r="J14" s="6">
        <v>0</v>
      </c>
      <c r="K14" s="6">
        <v>0</v>
      </c>
      <c r="L14" s="6">
        <v>0</v>
      </c>
      <c r="N14" s="8">
        <f>SUM(I14:L14)</f>
        <v>3</v>
      </c>
    </row>
    <row r="15" spans="1:14" ht="21" customHeight="1">
      <c r="A15" s="1">
        <f t="shared" si="0"/>
        <v>14</v>
      </c>
      <c r="B15" s="2" t="s">
        <v>494</v>
      </c>
      <c r="C15" s="1">
        <v>8</v>
      </c>
      <c r="D15" s="2" t="s">
        <v>666</v>
      </c>
      <c r="E15" s="2" t="s">
        <v>468</v>
      </c>
      <c r="F15" s="2" t="s">
        <v>259</v>
      </c>
      <c r="G15" s="5" t="s">
        <v>709</v>
      </c>
      <c r="N15" s="6" t="s">
        <v>709</v>
      </c>
    </row>
    <row r="16" spans="1:14" ht="21" customHeight="1">
      <c r="A16" s="1">
        <f t="shared" si="0"/>
        <v>15</v>
      </c>
      <c r="B16" s="2" t="s">
        <v>495</v>
      </c>
      <c r="C16" s="1">
        <v>8</v>
      </c>
      <c r="D16" s="2" t="s">
        <v>667</v>
      </c>
      <c r="E16" s="2" t="s">
        <v>468</v>
      </c>
      <c r="F16" s="2" t="s">
        <v>181</v>
      </c>
      <c r="G16" s="5"/>
      <c r="H16" s="6">
        <v>115</v>
      </c>
      <c r="I16" s="6">
        <v>7</v>
      </c>
      <c r="J16" s="6">
        <v>2</v>
      </c>
      <c r="K16" s="6">
        <v>0</v>
      </c>
      <c r="L16" s="6">
        <v>3</v>
      </c>
      <c r="N16" s="8">
        <f>SUM(I16:L16)</f>
        <v>12</v>
      </c>
    </row>
    <row r="17" spans="1:14" ht="21" customHeight="1">
      <c r="A17" s="1">
        <f t="shared" si="0"/>
        <v>16</v>
      </c>
      <c r="B17" s="2" t="s">
        <v>161</v>
      </c>
      <c r="C17" s="1">
        <v>8</v>
      </c>
      <c r="D17" s="2" t="s">
        <v>696</v>
      </c>
      <c r="E17" s="2" t="s">
        <v>82</v>
      </c>
      <c r="F17" s="2" t="s">
        <v>85</v>
      </c>
      <c r="G17" s="5" t="s">
        <v>709</v>
      </c>
      <c r="N17" s="6" t="s">
        <v>709</v>
      </c>
    </row>
    <row r="18" spans="1:14" ht="21" customHeight="1">
      <c r="A18" s="1">
        <f t="shared" si="0"/>
        <v>17</v>
      </c>
      <c r="B18" s="2" t="s">
        <v>150</v>
      </c>
      <c r="C18" s="1">
        <v>8</v>
      </c>
      <c r="D18" s="2" t="s">
        <v>667</v>
      </c>
      <c r="E18" s="2" t="s">
        <v>468</v>
      </c>
      <c r="F18" s="2" t="s">
        <v>181</v>
      </c>
      <c r="G18" s="5"/>
      <c r="H18" s="6">
        <v>121</v>
      </c>
      <c r="I18" s="6">
        <v>5</v>
      </c>
      <c r="J18" s="6">
        <v>0</v>
      </c>
      <c r="K18" s="6">
        <v>0.5</v>
      </c>
      <c r="L18" s="6">
        <v>1</v>
      </c>
      <c r="N18" s="8">
        <f>SUM(I18:L18)</f>
        <v>6.5</v>
      </c>
    </row>
    <row r="19" spans="1:14" ht="21" customHeight="1">
      <c r="A19" s="1">
        <f t="shared" si="0"/>
        <v>18</v>
      </c>
      <c r="B19" s="2" t="s">
        <v>135</v>
      </c>
      <c r="C19" s="1">
        <v>8</v>
      </c>
      <c r="D19" s="2" t="s">
        <v>660</v>
      </c>
      <c r="E19" s="2" t="s">
        <v>468</v>
      </c>
      <c r="F19" s="2" t="s">
        <v>178</v>
      </c>
      <c r="G19" s="5" t="s">
        <v>709</v>
      </c>
      <c r="N19" s="6" t="s">
        <v>709</v>
      </c>
    </row>
    <row r="20" spans="1:14" ht="21" customHeight="1">
      <c r="A20" s="1">
        <f t="shared" si="0"/>
        <v>19</v>
      </c>
      <c r="B20" s="2" t="s">
        <v>134</v>
      </c>
      <c r="C20" s="1">
        <v>8</v>
      </c>
      <c r="D20" s="2" t="s">
        <v>660</v>
      </c>
      <c r="E20" s="2" t="s">
        <v>468</v>
      </c>
      <c r="F20" s="2" t="s">
        <v>180</v>
      </c>
      <c r="G20" s="5"/>
      <c r="H20" s="6">
        <v>116</v>
      </c>
      <c r="I20" s="6">
        <v>7</v>
      </c>
      <c r="J20" s="6">
        <v>2</v>
      </c>
      <c r="K20" s="6">
        <v>0</v>
      </c>
      <c r="L20" s="6">
        <v>2</v>
      </c>
      <c r="N20" s="8">
        <f>SUM(I20:L20)</f>
        <v>11</v>
      </c>
    </row>
    <row r="21" spans="1:14" ht="21" customHeight="1">
      <c r="A21" s="1">
        <f t="shared" si="0"/>
        <v>20</v>
      </c>
      <c r="B21" s="2" t="s">
        <v>158</v>
      </c>
      <c r="C21" s="1">
        <v>8</v>
      </c>
      <c r="D21" s="2" t="s">
        <v>677</v>
      </c>
      <c r="E21" s="2" t="s">
        <v>6</v>
      </c>
      <c r="F21" s="2" t="s">
        <v>488</v>
      </c>
      <c r="G21" s="5" t="s">
        <v>709</v>
      </c>
      <c r="N21" s="6" t="s">
        <v>709</v>
      </c>
    </row>
    <row r="22" spans="1:14" ht="21" customHeight="1">
      <c r="A22" s="1">
        <f t="shared" si="0"/>
        <v>21</v>
      </c>
      <c r="B22" s="2" t="s">
        <v>496</v>
      </c>
      <c r="C22" s="1">
        <v>8</v>
      </c>
      <c r="D22" s="2" t="s">
        <v>660</v>
      </c>
      <c r="E22" s="2" t="s">
        <v>468</v>
      </c>
      <c r="F22" s="2" t="s">
        <v>180</v>
      </c>
      <c r="G22" s="5"/>
      <c r="H22" s="6">
        <v>125</v>
      </c>
      <c r="I22" s="6">
        <v>7</v>
      </c>
      <c r="J22" s="6">
        <v>3</v>
      </c>
      <c r="K22" s="6">
        <v>1</v>
      </c>
      <c r="L22" s="6">
        <v>3</v>
      </c>
      <c r="N22" s="8">
        <f>SUM(I22:L22)</f>
        <v>14</v>
      </c>
    </row>
    <row r="23" spans="1:14" ht="21" customHeight="1">
      <c r="A23" s="1">
        <f t="shared" si="0"/>
        <v>22</v>
      </c>
      <c r="B23" s="2" t="s">
        <v>497</v>
      </c>
      <c r="C23" s="1">
        <v>8</v>
      </c>
      <c r="D23" s="2" t="s">
        <v>462</v>
      </c>
      <c r="E23" s="2" t="s">
        <v>468</v>
      </c>
      <c r="F23" s="2" t="s">
        <v>640</v>
      </c>
      <c r="G23" s="5"/>
      <c r="H23" s="6">
        <v>122</v>
      </c>
      <c r="I23" s="6">
        <v>7</v>
      </c>
      <c r="J23" s="6">
        <v>6</v>
      </c>
      <c r="K23" s="6">
        <v>3</v>
      </c>
      <c r="L23" s="6">
        <v>4</v>
      </c>
      <c r="N23" s="8">
        <f>SUM(I23:L23)</f>
        <v>20</v>
      </c>
    </row>
    <row r="24" spans="1:14" ht="21" customHeight="1">
      <c r="A24" s="1">
        <f t="shared" si="0"/>
        <v>23</v>
      </c>
      <c r="B24" s="2" t="s">
        <v>149</v>
      </c>
      <c r="C24" s="1">
        <v>8</v>
      </c>
      <c r="D24" s="2" t="s">
        <v>667</v>
      </c>
      <c r="E24" s="2" t="s">
        <v>468</v>
      </c>
      <c r="F24" s="2" t="s">
        <v>181</v>
      </c>
      <c r="G24" s="5" t="s">
        <v>709</v>
      </c>
      <c r="N24" s="6" t="s">
        <v>709</v>
      </c>
    </row>
    <row r="25" spans="1:14" ht="21" customHeight="1">
      <c r="A25" s="1">
        <f t="shared" si="0"/>
        <v>24</v>
      </c>
      <c r="B25" s="2" t="s">
        <v>213</v>
      </c>
      <c r="C25" s="1">
        <v>8</v>
      </c>
      <c r="D25" s="2" t="s">
        <v>462</v>
      </c>
      <c r="E25" s="2" t="s">
        <v>468</v>
      </c>
      <c r="F25" s="2" t="s">
        <v>655</v>
      </c>
      <c r="G25" s="5"/>
      <c r="H25" s="6">
        <v>126</v>
      </c>
      <c r="I25" s="6">
        <v>4</v>
      </c>
      <c r="J25" s="6">
        <v>1</v>
      </c>
      <c r="K25" s="6">
        <v>1</v>
      </c>
      <c r="L25" s="6">
        <v>1.5</v>
      </c>
      <c r="N25" s="8">
        <f>SUM(I25:L25)</f>
        <v>7.5</v>
      </c>
    </row>
    <row r="26" spans="1:14" ht="21" customHeight="1">
      <c r="A26" s="1">
        <f t="shared" si="0"/>
        <v>25</v>
      </c>
      <c r="B26" s="2" t="s">
        <v>717</v>
      </c>
      <c r="C26" s="1">
        <v>8</v>
      </c>
      <c r="D26" s="2" t="s">
        <v>662</v>
      </c>
      <c r="E26" s="2" t="s">
        <v>468</v>
      </c>
      <c r="F26" s="2" t="s">
        <v>261</v>
      </c>
      <c r="G26" s="5"/>
      <c r="H26" s="6">
        <v>23</v>
      </c>
      <c r="I26" s="6">
        <v>0</v>
      </c>
      <c r="J26" s="6">
        <v>0.5</v>
      </c>
      <c r="K26" s="6">
        <v>0</v>
      </c>
      <c r="L26" s="6">
        <v>0</v>
      </c>
      <c r="N26" s="8">
        <f>SUM(I26:L26)</f>
        <v>0.5</v>
      </c>
    </row>
    <row r="27" spans="1:14" ht="21" customHeight="1">
      <c r="A27" s="1">
        <f t="shared" si="0"/>
        <v>26</v>
      </c>
      <c r="B27" s="2" t="s">
        <v>403</v>
      </c>
      <c r="C27" s="1">
        <v>8</v>
      </c>
      <c r="D27" s="2" t="s">
        <v>462</v>
      </c>
      <c r="E27" s="2" t="s">
        <v>468</v>
      </c>
      <c r="F27" s="2" t="s">
        <v>655</v>
      </c>
      <c r="G27" s="5" t="s">
        <v>709</v>
      </c>
      <c r="N27" s="6" t="s">
        <v>709</v>
      </c>
    </row>
    <row r="28" spans="1:14" ht="21" customHeight="1">
      <c r="A28" s="1">
        <f t="shared" si="0"/>
        <v>27</v>
      </c>
      <c r="B28" s="2" t="s">
        <v>195</v>
      </c>
      <c r="C28" s="1">
        <v>8</v>
      </c>
      <c r="D28" s="2" t="s">
        <v>553</v>
      </c>
      <c r="E28" s="2" t="s">
        <v>215</v>
      </c>
      <c r="F28" s="2" t="s">
        <v>562</v>
      </c>
      <c r="G28" s="5"/>
      <c r="H28" s="6">
        <v>123</v>
      </c>
      <c r="I28" s="6">
        <v>3</v>
      </c>
      <c r="J28" s="6">
        <v>0</v>
      </c>
      <c r="K28" s="6">
        <v>0.5</v>
      </c>
      <c r="L28" s="6">
        <v>0</v>
      </c>
      <c r="N28" s="8">
        <f>SUM(I28:L28)</f>
        <v>3.5</v>
      </c>
    </row>
    <row r="29" spans="1:14" ht="21" customHeight="1">
      <c r="A29" s="1">
        <f t="shared" si="0"/>
        <v>28</v>
      </c>
      <c r="B29" s="2" t="s">
        <v>498</v>
      </c>
      <c r="C29" s="1">
        <v>8</v>
      </c>
      <c r="D29" s="2" t="s">
        <v>667</v>
      </c>
      <c r="E29" s="2" t="s">
        <v>468</v>
      </c>
      <c r="F29" s="2" t="s">
        <v>181</v>
      </c>
      <c r="G29" s="5" t="s">
        <v>709</v>
      </c>
      <c r="N29" s="6" t="s">
        <v>709</v>
      </c>
    </row>
    <row r="30" spans="1:14" ht="21" customHeight="1">
      <c r="A30" s="1">
        <f t="shared" si="0"/>
        <v>29</v>
      </c>
      <c r="B30" s="2" t="s">
        <v>166</v>
      </c>
      <c r="C30" s="1">
        <v>8</v>
      </c>
      <c r="D30" s="2" t="s">
        <v>683</v>
      </c>
      <c r="E30" s="2" t="s">
        <v>549</v>
      </c>
      <c r="F30" s="2" t="s">
        <v>185</v>
      </c>
      <c r="G30" s="5" t="s">
        <v>709</v>
      </c>
      <c r="N30" s="6" t="s">
        <v>709</v>
      </c>
    </row>
    <row r="31" spans="1:14" ht="21" customHeight="1">
      <c r="A31" s="1">
        <f t="shared" si="0"/>
        <v>30</v>
      </c>
      <c r="B31" s="2" t="s">
        <v>169</v>
      </c>
      <c r="C31" s="1">
        <v>8</v>
      </c>
      <c r="D31" s="2" t="s">
        <v>668</v>
      </c>
      <c r="E31" s="2" t="s">
        <v>472</v>
      </c>
      <c r="F31" s="2" t="s">
        <v>188</v>
      </c>
      <c r="G31" s="5" t="s">
        <v>709</v>
      </c>
      <c r="N31" s="6" t="s">
        <v>709</v>
      </c>
    </row>
    <row r="32" spans="1:14" ht="21" customHeight="1">
      <c r="A32" s="1">
        <f t="shared" si="0"/>
        <v>31</v>
      </c>
      <c r="B32" s="2" t="s">
        <v>208</v>
      </c>
      <c r="C32" s="1">
        <v>8</v>
      </c>
      <c r="D32" s="2" t="s">
        <v>462</v>
      </c>
      <c r="E32" s="2" t="s">
        <v>468</v>
      </c>
      <c r="F32" s="2" t="s">
        <v>640</v>
      </c>
      <c r="G32" s="5"/>
      <c r="H32" s="6">
        <v>127</v>
      </c>
      <c r="I32" s="6">
        <v>6</v>
      </c>
      <c r="J32" s="6">
        <v>3</v>
      </c>
      <c r="K32" s="6">
        <v>6.5</v>
      </c>
      <c r="L32" s="6">
        <v>2</v>
      </c>
      <c r="N32" s="8">
        <f>SUM(I32:L32)</f>
        <v>17.5</v>
      </c>
    </row>
    <row r="33" spans="1:14" ht="21" customHeight="1">
      <c r="A33" s="1">
        <f t="shared" si="0"/>
        <v>32</v>
      </c>
      <c r="B33" s="2" t="s">
        <v>499</v>
      </c>
      <c r="C33" s="1">
        <v>8</v>
      </c>
      <c r="D33" s="2" t="s">
        <v>464</v>
      </c>
      <c r="E33" s="2" t="s">
        <v>555</v>
      </c>
      <c r="F33" s="2" t="s">
        <v>656</v>
      </c>
      <c r="G33" s="5" t="s">
        <v>709</v>
      </c>
      <c r="N33" s="6" t="s">
        <v>709</v>
      </c>
    </row>
    <row r="34" spans="1:14" ht="21" customHeight="1">
      <c r="A34" s="1">
        <f t="shared" si="0"/>
        <v>33</v>
      </c>
      <c r="B34" s="2" t="s">
        <v>505</v>
      </c>
      <c r="C34" s="1">
        <v>8</v>
      </c>
      <c r="D34" s="2" t="s">
        <v>462</v>
      </c>
      <c r="E34" s="2" t="s">
        <v>468</v>
      </c>
      <c r="F34" s="2" t="s">
        <v>655</v>
      </c>
      <c r="G34" s="5" t="s">
        <v>709</v>
      </c>
      <c r="N34" s="6" t="s">
        <v>709</v>
      </c>
    </row>
    <row r="35" spans="1:14" ht="21" customHeight="1">
      <c r="A35" s="1">
        <f t="shared" si="0"/>
        <v>34</v>
      </c>
      <c r="B35" s="2" t="s">
        <v>718</v>
      </c>
      <c r="C35" s="1">
        <v>8</v>
      </c>
      <c r="D35" s="2" t="s">
        <v>665</v>
      </c>
      <c r="E35" s="2" t="s">
        <v>468</v>
      </c>
      <c r="F35" s="2" t="s">
        <v>257</v>
      </c>
      <c r="G35" s="5"/>
      <c r="H35" s="6">
        <v>24</v>
      </c>
      <c r="I35" s="6">
        <v>6</v>
      </c>
      <c r="J35" s="6">
        <v>1.5</v>
      </c>
      <c r="K35" s="6">
        <v>7</v>
      </c>
      <c r="L35" s="6">
        <v>1.5</v>
      </c>
      <c r="N35" s="8">
        <f>SUM(I35:L35)</f>
        <v>16</v>
      </c>
    </row>
    <row r="36" spans="1:14" ht="21" customHeight="1">
      <c r="A36" s="1">
        <f t="shared" si="0"/>
        <v>35</v>
      </c>
      <c r="B36" s="2" t="s">
        <v>500</v>
      </c>
      <c r="C36" s="1">
        <v>8</v>
      </c>
      <c r="D36" s="2" t="s">
        <v>462</v>
      </c>
      <c r="E36" s="2" t="s">
        <v>468</v>
      </c>
      <c r="F36" s="2" t="s">
        <v>640</v>
      </c>
      <c r="G36" s="5"/>
      <c r="H36" s="6">
        <v>124</v>
      </c>
      <c r="I36" s="6">
        <v>7</v>
      </c>
      <c r="J36" s="6">
        <v>3</v>
      </c>
      <c r="K36" s="6">
        <v>7</v>
      </c>
      <c r="L36" s="6">
        <v>7</v>
      </c>
      <c r="N36" s="8">
        <f>SUM(I36:L36)</f>
        <v>24</v>
      </c>
    </row>
    <row r="37" spans="1:14" ht="21" customHeight="1">
      <c r="A37" s="1">
        <f t="shared" si="0"/>
        <v>36</v>
      </c>
      <c r="B37" s="2" t="s">
        <v>760</v>
      </c>
      <c r="C37" s="1">
        <v>8</v>
      </c>
      <c r="D37" s="2" t="s">
        <v>660</v>
      </c>
      <c r="E37" s="2" t="s">
        <v>468</v>
      </c>
      <c r="F37" s="2" t="s">
        <v>180</v>
      </c>
      <c r="G37" s="5"/>
      <c r="H37" s="6">
        <v>22</v>
      </c>
      <c r="I37" s="6">
        <v>0.5</v>
      </c>
      <c r="J37" s="6">
        <v>3.5</v>
      </c>
      <c r="K37" s="6">
        <v>1</v>
      </c>
      <c r="L37" s="6">
        <v>0</v>
      </c>
      <c r="N37" s="8">
        <f>SUM(I37:L37)</f>
        <v>5</v>
      </c>
    </row>
    <row r="38" spans="1:14" ht="21" customHeight="1">
      <c r="A38" s="1">
        <f t="shared" si="0"/>
        <v>37</v>
      </c>
      <c r="B38" s="2" t="s">
        <v>719</v>
      </c>
      <c r="C38" s="1">
        <v>8</v>
      </c>
      <c r="D38" s="2" t="s">
        <v>551</v>
      </c>
      <c r="E38" s="2" t="s">
        <v>552</v>
      </c>
      <c r="F38" s="2" t="s">
        <v>190</v>
      </c>
      <c r="G38" s="5"/>
      <c r="H38" s="6">
        <v>25</v>
      </c>
      <c r="I38" s="6">
        <v>0</v>
      </c>
      <c r="J38" s="6">
        <v>1</v>
      </c>
      <c r="K38" s="6">
        <v>0</v>
      </c>
      <c r="L38" s="6">
        <v>0</v>
      </c>
      <c r="N38" s="8">
        <f>SUM(I38:L38)</f>
        <v>1</v>
      </c>
    </row>
    <row r="39" spans="1:14" ht="21" customHeight="1">
      <c r="A39" s="1">
        <f t="shared" si="0"/>
        <v>38</v>
      </c>
      <c r="B39" s="2" t="s">
        <v>170</v>
      </c>
      <c r="C39" s="1">
        <v>8</v>
      </c>
      <c r="D39" s="2" t="s">
        <v>510</v>
      </c>
      <c r="E39" s="2" t="s">
        <v>472</v>
      </c>
      <c r="F39" s="2" t="s">
        <v>189</v>
      </c>
      <c r="G39" s="5"/>
      <c r="H39" s="6">
        <v>27</v>
      </c>
      <c r="I39" s="6">
        <v>0</v>
      </c>
      <c r="J39" s="6">
        <v>0.5</v>
      </c>
      <c r="K39" s="6">
        <v>0</v>
      </c>
      <c r="L39" s="6">
        <v>0</v>
      </c>
      <c r="N39" s="8">
        <f>SUM(I39:L39)</f>
        <v>0.5</v>
      </c>
    </row>
    <row r="40" spans="1:14" ht="21" customHeight="1">
      <c r="A40" s="1">
        <f t="shared" si="0"/>
        <v>39</v>
      </c>
      <c r="B40" s="2" t="s">
        <v>175</v>
      </c>
      <c r="C40" s="1">
        <v>8</v>
      </c>
      <c r="D40" s="2" t="s">
        <v>684</v>
      </c>
      <c r="E40" s="2" t="s">
        <v>468</v>
      </c>
      <c r="F40" s="2" t="s">
        <v>638</v>
      </c>
      <c r="G40" s="5"/>
      <c r="H40" s="6">
        <v>64</v>
      </c>
      <c r="I40" s="6">
        <v>0</v>
      </c>
      <c r="J40" s="6">
        <v>0</v>
      </c>
      <c r="K40" s="6">
        <v>0</v>
      </c>
      <c r="L40" s="6">
        <v>0</v>
      </c>
      <c r="N40" s="8">
        <f>SUM(I40:L40)</f>
        <v>0</v>
      </c>
    </row>
    <row r="41" spans="1:14" ht="21" customHeight="1">
      <c r="A41" s="1">
        <f t="shared" si="0"/>
        <v>40</v>
      </c>
      <c r="B41" s="2" t="s">
        <v>167</v>
      </c>
      <c r="C41" s="1">
        <v>8</v>
      </c>
      <c r="D41" s="2" t="s">
        <v>664</v>
      </c>
      <c r="E41" s="2" t="s">
        <v>472</v>
      </c>
      <c r="F41" s="2" t="s">
        <v>186</v>
      </c>
      <c r="G41" s="5"/>
      <c r="H41" s="6">
        <v>61</v>
      </c>
      <c r="I41" s="6">
        <v>4</v>
      </c>
      <c r="J41" s="6">
        <v>1</v>
      </c>
      <c r="K41" s="6">
        <v>2</v>
      </c>
      <c r="L41" s="6">
        <v>1</v>
      </c>
      <c r="N41" s="8">
        <f>SUM(I41:L41)</f>
        <v>8</v>
      </c>
    </row>
    <row r="42" spans="1:14" ht="21" customHeight="1">
      <c r="A42" s="1">
        <f t="shared" si="0"/>
        <v>41</v>
      </c>
      <c r="B42" s="2" t="s">
        <v>708</v>
      </c>
      <c r="C42" s="1">
        <v>8</v>
      </c>
      <c r="D42" s="2" t="s">
        <v>667</v>
      </c>
      <c r="E42" s="2" t="s">
        <v>468</v>
      </c>
      <c r="F42" s="2" t="s">
        <v>181</v>
      </c>
      <c r="G42" s="5"/>
      <c r="H42" s="6">
        <v>59</v>
      </c>
      <c r="I42" s="6">
        <v>4</v>
      </c>
      <c r="J42" s="6">
        <v>4</v>
      </c>
      <c r="K42" s="6">
        <v>2</v>
      </c>
      <c r="L42" s="6">
        <v>1</v>
      </c>
      <c r="N42" s="8">
        <f>SUM(I42:L42)</f>
        <v>11</v>
      </c>
    </row>
    <row r="43" spans="1:14" ht="21" customHeight="1">
      <c r="A43" s="1">
        <f t="shared" si="0"/>
        <v>42</v>
      </c>
      <c r="B43" s="2" t="s">
        <v>206</v>
      </c>
      <c r="C43" s="1">
        <v>8</v>
      </c>
      <c r="D43" s="2" t="s">
        <v>462</v>
      </c>
      <c r="E43" s="2" t="s">
        <v>468</v>
      </c>
      <c r="F43" s="2" t="s">
        <v>640</v>
      </c>
      <c r="G43" s="5"/>
      <c r="H43" s="6">
        <v>30</v>
      </c>
      <c r="I43" s="6">
        <v>7</v>
      </c>
      <c r="J43" s="6">
        <v>7</v>
      </c>
      <c r="K43" s="6">
        <v>7</v>
      </c>
      <c r="L43" s="6">
        <v>7</v>
      </c>
      <c r="N43" s="8">
        <f>SUM(I43:L43)</f>
        <v>28</v>
      </c>
    </row>
    <row r="44" spans="1:14" ht="21" customHeight="1">
      <c r="A44" s="1">
        <f t="shared" si="0"/>
        <v>43</v>
      </c>
      <c r="B44" s="2" t="s">
        <v>501</v>
      </c>
      <c r="C44" s="1">
        <v>8</v>
      </c>
      <c r="D44" s="2" t="s">
        <v>684</v>
      </c>
      <c r="E44" s="2" t="s">
        <v>468</v>
      </c>
      <c r="F44" s="2" t="s">
        <v>638</v>
      </c>
      <c r="G44" s="5"/>
      <c r="H44" s="6">
        <v>63</v>
      </c>
      <c r="I44" s="6">
        <v>3</v>
      </c>
      <c r="J44" s="6">
        <v>0</v>
      </c>
      <c r="K44" s="6">
        <v>0</v>
      </c>
      <c r="L44" s="6">
        <v>0</v>
      </c>
      <c r="N44" s="8">
        <f>SUM(I44:L44)</f>
        <v>3</v>
      </c>
    </row>
    <row r="45" spans="1:14" ht="21" customHeight="1">
      <c r="A45" s="1">
        <f t="shared" si="0"/>
        <v>44</v>
      </c>
      <c r="B45" s="2" t="s">
        <v>242</v>
      </c>
      <c r="C45" s="1">
        <v>8</v>
      </c>
      <c r="D45" s="2" t="s">
        <v>674</v>
      </c>
      <c r="E45" s="2" t="s">
        <v>468</v>
      </c>
      <c r="F45" s="2" t="s">
        <v>564</v>
      </c>
      <c r="G45" s="5"/>
      <c r="H45" s="6">
        <v>60</v>
      </c>
      <c r="I45" s="6">
        <v>3</v>
      </c>
      <c r="J45" s="6">
        <v>0.5</v>
      </c>
      <c r="K45" s="6">
        <v>1</v>
      </c>
      <c r="L45" s="6">
        <v>1</v>
      </c>
      <c r="N45" s="8">
        <f>SUM(I45:L45)</f>
        <v>5.5</v>
      </c>
    </row>
    <row r="46" spans="1:14" ht="21" customHeight="1">
      <c r="A46" s="1">
        <f t="shared" si="0"/>
        <v>45</v>
      </c>
      <c r="B46" s="2" t="s">
        <v>203</v>
      </c>
      <c r="C46" s="1">
        <v>8</v>
      </c>
      <c r="D46" s="2" t="s">
        <v>661</v>
      </c>
      <c r="E46" s="2" t="s">
        <v>468</v>
      </c>
      <c r="F46" s="2" t="s">
        <v>220</v>
      </c>
      <c r="G46" s="5"/>
      <c r="H46" s="6">
        <v>26</v>
      </c>
      <c r="I46" s="6">
        <v>4</v>
      </c>
      <c r="J46" s="6">
        <v>2</v>
      </c>
      <c r="K46" s="6">
        <v>0.5</v>
      </c>
      <c r="L46" s="6">
        <v>1.5</v>
      </c>
      <c r="N46" s="8">
        <f>SUM(I46:L46)</f>
        <v>8</v>
      </c>
    </row>
    <row r="47" spans="1:14" ht="21" customHeight="1">
      <c r="A47" s="1">
        <f t="shared" si="0"/>
        <v>46</v>
      </c>
      <c r="B47" s="2" t="s">
        <v>172</v>
      </c>
      <c r="C47" s="1">
        <v>8</v>
      </c>
      <c r="D47" s="2" t="s">
        <v>688</v>
      </c>
      <c r="E47" s="2" t="s">
        <v>468</v>
      </c>
      <c r="F47" s="2" t="s">
        <v>558</v>
      </c>
      <c r="G47" s="5"/>
      <c r="H47" s="6">
        <v>65</v>
      </c>
      <c r="I47" s="6">
        <v>3</v>
      </c>
      <c r="J47" s="6">
        <v>1</v>
      </c>
      <c r="K47" s="6">
        <v>1</v>
      </c>
      <c r="L47" s="6">
        <v>0</v>
      </c>
      <c r="N47" s="8">
        <f>SUM(I47:L47)</f>
        <v>5</v>
      </c>
    </row>
    <row r="48" spans="1:14" ht="21" customHeight="1">
      <c r="A48" s="1">
        <f t="shared" si="0"/>
        <v>47</v>
      </c>
      <c r="B48" s="2" t="s">
        <v>756</v>
      </c>
      <c r="C48" s="1">
        <v>8</v>
      </c>
      <c r="D48" s="2" t="s">
        <v>757</v>
      </c>
      <c r="E48" s="2" t="s">
        <v>472</v>
      </c>
      <c r="F48" s="2" t="s">
        <v>758</v>
      </c>
      <c r="G48" s="5"/>
      <c r="H48" s="6">
        <v>46</v>
      </c>
      <c r="I48" s="6">
        <v>5</v>
      </c>
      <c r="J48" s="6">
        <v>0.5</v>
      </c>
      <c r="K48" s="6">
        <v>2</v>
      </c>
      <c r="L48" s="6">
        <v>0</v>
      </c>
      <c r="N48" s="8">
        <f>SUM(I48:L48)</f>
        <v>7.5</v>
      </c>
    </row>
    <row r="49" spans="1:14" ht="21" customHeight="1">
      <c r="A49" s="1">
        <f t="shared" si="0"/>
        <v>48</v>
      </c>
      <c r="B49" s="2" t="s">
        <v>155</v>
      </c>
      <c r="C49" s="1">
        <v>8</v>
      </c>
      <c r="D49" s="2" t="s">
        <v>677</v>
      </c>
      <c r="E49" s="2" t="s">
        <v>468</v>
      </c>
      <c r="F49" s="2" t="s">
        <v>646</v>
      </c>
      <c r="G49" s="5"/>
      <c r="H49" s="6">
        <v>28</v>
      </c>
      <c r="I49" s="6">
        <v>1</v>
      </c>
      <c r="J49" s="6">
        <v>3</v>
      </c>
      <c r="K49" s="6">
        <v>0.5</v>
      </c>
      <c r="L49" s="6">
        <v>0</v>
      </c>
      <c r="N49" s="8">
        <f>SUM(I49:L49)</f>
        <v>4.5</v>
      </c>
    </row>
    <row r="50" spans="1:14" ht="21" customHeight="1">
      <c r="A50" s="1">
        <f t="shared" si="0"/>
        <v>49</v>
      </c>
      <c r="B50" s="2" t="s">
        <v>199</v>
      </c>
      <c r="C50" s="1">
        <v>8</v>
      </c>
      <c r="D50" s="2" t="s">
        <v>661</v>
      </c>
      <c r="E50" s="2" t="s">
        <v>468</v>
      </c>
      <c r="F50" s="2" t="s">
        <v>476</v>
      </c>
      <c r="G50" s="5"/>
      <c r="H50" s="6">
        <v>62</v>
      </c>
      <c r="I50" s="6">
        <v>5</v>
      </c>
      <c r="J50" s="6">
        <v>5</v>
      </c>
      <c r="K50" s="6">
        <v>7</v>
      </c>
      <c r="L50" s="6">
        <v>1</v>
      </c>
      <c r="N50" s="8">
        <f>SUM(I50:L50)</f>
        <v>18</v>
      </c>
    </row>
    <row r="51" spans="1:14" ht="21" customHeight="1">
      <c r="A51" s="1">
        <f t="shared" si="0"/>
        <v>50</v>
      </c>
      <c r="B51" s="2" t="s">
        <v>502</v>
      </c>
      <c r="C51" s="1">
        <v>8</v>
      </c>
      <c r="D51" s="2" t="s">
        <v>695</v>
      </c>
      <c r="E51" s="2" t="s">
        <v>468</v>
      </c>
      <c r="F51" s="2" t="s">
        <v>32</v>
      </c>
      <c r="G51" s="5" t="s">
        <v>709</v>
      </c>
      <c r="N51" s="6" t="s">
        <v>709</v>
      </c>
    </row>
    <row r="52" spans="1:14" ht="21" customHeight="1">
      <c r="A52" s="1">
        <f t="shared" si="0"/>
        <v>51</v>
      </c>
      <c r="B52" s="2" t="s">
        <v>146</v>
      </c>
      <c r="C52" s="1">
        <v>8</v>
      </c>
      <c r="D52" s="2" t="s">
        <v>667</v>
      </c>
      <c r="E52" s="2" t="s">
        <v>468</v>
      </c>
      <c r="F52" s="2" t="s">
        <v>650</v>
      </c>
      <c r="G52" s="5" t="s">
        <v>709</v>
      </c>
      <c r="N52" s="6" t="s">
        <v>709</v>
      </c>
    </row>
    <row r="53" spans="1:14" ht="21" customHeight="1">
      <c r="A53" s="1">
        <f t="shared" si="0"/>
        <v>52</v>
      </c>
      <c r="B53" s="2" t="s">
        <v>503</v>
      </c>
      <c r="C53" s="1">
        <v>8</v>
      </c>
      <c r="D53" s="2" t="s">
        <v>679</v>
      </c>
      <c r="E53" s="2" t="s">
        <v>468</v>
      </c>
      <c r="F53" s="2" t="s">
        <v>126</v>
      </c>
      <c r="G53" s="5" t="s">
        <v>709</v>
      </c>
      <c r="N53" s="6" t="s">
        <v>709</v>
      </c>
    </row>
    <row r="54" spans="1:14" ht="21" customHeight="1">
      <c r="A54" s="1">
        <f t="shared" si="0"/>
        <v>53</v>
      </c>
      <c r="B54" s="2" t="s">
        <v>230</v>
      </c>
      <c r="C54" s="1">
        <v>8</v>
      </c>
      <c r="D54" s="2" t="s">
        <v>462</v>
      </c>
      <c r="E54" s="2" t="s">
        <v>468</v>
      </c>
      <c r="F54" s="2" t="s">
        <v>654</v>
      </c>
      <c r="G54" s="5"/>
      <c r="H54" s="6">
        <v>100</v>
      </c>
      <c r="I54" s="6">
        <v>3</v>
      </c>
      <c r="J54" s="6">
        <v>2</v>
      </c>
      <c r="K54" s="6">
        <v>7</v>
      </c>
      <c r="L54" s="6">
        <v>0.5</v>
      </c>
      <c r="N54" s="8">
        <f>SUM(I54:L54)</f>
        <v>12.5</v>
      </c>
    </row>
    <row r="55" spans="1:14" ht="21" customHeight="1">
      <c r="A55" s="1">
        <f t="shared" si="0"/>
        <v>54</v>
      </c>
      <c r="B55" s="2" t="s">
        <v>132</v>
      </c>
      <c r="C55" s="1">
        <v>8</v>
      </c>
      <c r="D55" s="2" t="s">
        <v>660</v>
      </c>
      <c r="E55" s="2" t="s">
        <v>468</v>
      </c>
      <c r="F55" s="2" t="s">
        <v>180</v>
      </c>
      <c r="G55" s="5"/>
      <c r="H55" s="6">
        <v>132</v>
      </c>
      <c r="I55" s="6">
        <v>7</v>
      </c>
      <c r="J55" s="6">
        <v>6</v>
      </c>
      <c r="K55" s="6">
        <v>0.5</v>
      </c>
      <c r="L55" s="6">
        <v>4</v>
      </c>
      <c r="N55" s="8">
        <f>SUM(I55:L55)</f>
        <v>17.5</v>
      </c>
    </row>
    <row r="56" spans="1:14" ht="21" customHeight="1">
      <c r="A56" s="1">
        <f t="shared" si="0"/>
        <v>55</v>
      </c>
      <c r="B56" s="2" t="s">
        <v>236</v>
      </c>
      <c r="C56" s="1">
        <v>8</v>
      </c>
      <c r="D56" s="2" t="s">
        <v>679</v>
      </c>
      <c r="E56" s="2" t="s">
        <v>468</v>
      </c>
      <c r="F56" s="2" t="s">
        <v>561</v>
      </c>
      <c r="G56" s="5" t="s">
        <v>709</v>
      </c>
      <c r="N56" s="6" t="s">
        <v>709</v>
      </c>
    </row>
    <row r="57" spans="1:14" ht="21" customHeight="1">
      <c r="A57" s="1">
        <f t="shared" si="0"/>
        <v>56</v>
      </c>
      <c r="B57" s="2" t="s">
        <v>162</v>
      </c>
      <c r="C57" s="1">
        <v>8</v>
      </c>
      <c r="D57" s="2" t="s">
        <v>686</v>
      </c>
      <c r="E57" s="2" t="s">
        <v>468</v>
      </c>
      <c r="F57" s="2" t="s">
        <v>184</v>
      </c>
      <c r="G57" s="5"/>
      <c r="H57" s="6">
        <v>96</v>
      </c>
      <c r="I57" s="6">
        <v>1</v>
      </c>
      <c r="J57" s="6">
        <v>1</v>
      </c>
      <c r="K57" s="6">
        <v>1.5</v>
      </c>
      <c r="L57" s="6">
        <v>0</v>
      </c>
      <c r="N57" s="8">
        <f>SUM(I57:L57)</f>
        <v>3.5</v>
      </c>
    </row>
    <row r="58" spans="1:14" ht="21" customHeight="1">
      <c r="A58" s="1">
        <f t="shared" si="0"/>
        <v>57</v>
      </c>
      <c r="B58" s="2" t="s">
        <v>165</v>
      </c>
      <c r="C58" s="1">
        <v>8</v>
      </c>
      <c r="D58" s="2" t="s">
        <v>686</v>
      </c>
      <c r="E58" s="2" t="s">
        <v>468</v>
      </c>
      <c r="F58" s="2" t="s">
        <v>184</v>
      </c>
      <c r="G58" s="5" t="s">
        <v>709</v>
      </c>
      <c r="N58" s="6" t="s">
        <v>709</v>
      </c>
    </row>
    <row r="59" spans="1:14" ht="21" customHeight="1">
      <c r="A59" s="1">
        <f t="shared" si="0"/>
        <v>58</v>
      </c>
      <c r="B59" s="2" t="s">
        <v>147</v>
      </c>
      <c r="C59" s="1">
        <v>8</v>
      </c>
      <c r="D59" s="2" t="s">
        <v>667</v>
      </c>
      <c r="E59" s="2" t="s">
        <v>468</v>
      </c>
      <c r="F59" s="2" t="s">
        <v>650</v>
      </c>
      <c r="G59" s="5" t="s">
        <v>709</v>
      </c>
      <c r="N59" s="6" t="s">
        <v>709</v>
      </c>
    </row>
    <row r="60" spans="1:14" ht="21" customHeight="1">
      <c r="A60" s="1">
        <f t="shared" si="0"/>
        <v>59</v>
      </c>
      <c r="B60" s="2" t="s">
        <v>204</v>
      </c>
      <c r="C60" s="1">
        <v>8</v>
      </c>
      <c r="D60" s="2" t="s">
        <v>661</v>
      </c>
      <c r="E60" s="2" t="s">
        <v>468</v>
      </c>
      <c r="F60" s="2" t="s">
        <v>220</v>
      </c>
      <c r="G60" s="5"/>
      <c r="H60" s="6">
        <v>131</v>
      </c>
      <c r="I60" s="6">
        <v>7</v>
      </c>
      <c r="J60" s="6">
        <v>6</v>
      </c>
      <c r="K60" s="6">
        <v>2</v>
      </c>
      <c r="L60" s="6">
        <v>3</v>
      </c>
      <c r="N60" s="8">
        <f>SUM(I60:L60)</f>
        <v>18</v>
      </c>
    </row>
    <row r="61" spans="1:14" ht="21" customHeight="1">
      <c r="A61" s="1">
        <f t="shared" si="0"/>
        <v>60</v>
      </c>
      <c r="B61" s="2" t="s">
        <v>506</v>
      </c>
      <c r="C61" s="1">
        <v>8</v>
      </c>
      <c r="D61" s="2" t="s">
        <v>660</v>
      </c>
      <c r="E61" s="2" t="s">
        <v>468</v>
      </c>
      <c r="F61" s="2" t="s">
        <v>179</v>
      </c>
      <c r="G61" s="5"/>
      <c r="H61" s="6">
        <v>97</v>
      </c>
      <c r="I61" s="6">
        <v>1.5</v>
      </c>
      <c r="J61" s="6">
        <v>2</v>
      </c>
      <c r="K61" s="6">
        <v>0</v>
      </c>
      <c r="L61" s="6">
        <v>0</v>
      </c>
      <c r="N61" s="8">
        <f>SUM(I61:L61)</f>
        <v>3.5</v>
      </c>
    </row>
    <row r="62" spans="1:14" ht="21" customHeight="1">
      <c r="A62" s="1">
        <f t="shared" si="0"/>
        <v>61</v>
      </c>
      <c r="B62" s="2" t="s">
        <v>507</v>
      </c>
      <c r="C62" s="1">
        <v>8</v>
      </c>
      <c r="D62" s="2" t="s">
        <v>462</v>
      </c>
      <c r="E62" s="2" t="s">
        <v>468</v>
      </c>
      <c r="F62" s="2" t="s">
        <v>640</v>
      </c>
      <c r="G62" s="5"/>
      <c r="H62" s="6">
        <v>40</v>
      </c>
      <c r="I62" s="6">
        <v>1</v>
      </c>
      <c r="J62" s="6">
        <v>3.5</v>
      </c>
      <c r="K62" s="6">
        <v>1</v>
      </c>
      <c r="L62" s="6">
        <v>1</v>
      </c>
      <c r="N62" s="8">
        <f>SUM(I62:L62)</f>
        <v>6.5</v>
      </c>
    </row>
    <row r="63" spans="1:14" ht="21" customHeight="1">
      <c r="A63" s="1">
        <f t="shared" si="0"/>
        <v>62</v>
      </c>
      <c r="B63" s="2" t="s">
        <v>249</v>
      </c>
      <c r="C63" s="1">
        <v>8</v>
      </c>
      <c r="D63" s="2" t="s">
        <v>694</v>
      </c>
      <c r="E63" s="2" t="s">
        <v>555</v>
      </c>
      <c r="F63" s="2" t="s">
        <v>486</v>
      </c>
      <c r="G63" s="5"/>
      <c r="H63" s="6">
        <v>129</v>
      </c>
      <c r="I63" s="6">
        <v>2</v>
      </c>
      <c r="J63" s="6">
        <v>2.5</v>
      </c>
      <c r="K63" s="6">
        <v>1</v>
      </c>
      <c r="L63" s="6">
        <v>0</v>
      </c>
      <c r="N63" s="8">
        <f>SUM(I63:L63)</f>
        <v>5.5</v>
      </c>
    </row>
    <row r="64" spans="1:14" ht="21" customHeight="1">
      <c r="A64" s="1">
        <f t="shared" si="0"/>
        <v>63</v>
      </c>
      <c r="B64" s="2" t="s">
        <v>508</v>
      </c>
      <c r="C64" s="1">
        <v>8</v>
      </c>
      <c r="D64" s="2" t="s">
        <v>691</v>
      </c>
      <c r="E64" s="2" t="s">
        <v>472</v>
      </c>
      <c r="F64" s="2" t="s">
        <v>487</v>
      </c>
      <c r="G64" s="5"/>
      <c r="H64" s="6">
        <v>128</v>
      </c>
      <c r="I64" s="6">
        <v>4</v>
      </c>
      <c r="J64" s="6">
        <v>6.5</v>
      </c>
      <c r="K64" s="6">
        <v>2</v>
      </c>
      <c r="L64" s="6">
        <v>3</v>
      </c>
      <c r="N64" s="8">
        <f>SUM(I64:L64)</f>
        <v>15.5</v>
      </c>
    </row>
    <row r="65" spans="1:14" ht="21" customHeight="1">
      <c r="A65" s="1">
        <f t="shared" si="0"/>
        <v>64</v>
      </c>
      <c r="B65" s="2" t="s">
        <v>509</v>
      </c>
      <c r="C65" s="1">
        <v>8</v>
      </c>
      <c r="D65" s="2" t="s">
        <v>662</v>
      </c>
      <c r="E65" s="2" t="s">
        <v>468</v>
      </c>
      <c r="F65" s="2" t="s">
        <v>261</v>
      </c>
      <c r="G65" s="5"/>
      <c r="H65" s="6">
        <v>99</v>
      </c>
      <c r="I65" s="6">
        <v>0.5</v>
      </c>
      <c r="J65" s="6">
        <v>0</v>
      </c>
      <c r="K65" s="6">
        <v>0</v>
      </c>
      <c r="L65" s="6">
        <v>0</v>
      </c>
      <c r="N65" s="8">
        <f>SUM(I65:L65)</f>
        <v>0.5</v>
      </c>
    </row>
    <row r="66" spans="1:14" ht="21" customHeight="1">
      <c r="A66" s="1">
        <f t="shared" si="0"/>
        <v>65</v>
      </c>
      <c r="B66" s="2" t="s">
        <v>710</v>
      </c>
      <c r="C66" s="1">
        <v>8</v>
      </c>
      <c r="D66" s="2" t="s">
        <v>510</v>
      </c>
      <c r="E66" s="2" t="s">
        <v>472</v>
      </c>
      <c r="F66" s="2" t="s">
        <v>189</v>
      </c>
      <c r="G66" s="5"/>
      <c r="H66" s="6">
        <v>102</v>
      </c>
      <c r="I66" s="6">
        <v>3</v>
      </c>
      <c r="J66" s="6">
        <v>0</v>
      </c>
      <c r="K66" s="6">
        <v>0</v>
      </c>
      <c r="L66" s="6">
        <v>0</v>
      </c>
      <c r="N66" s="8">
        <f>SUM(I66:L66)</f>
        <v>3</v>
      </c>
    </row>
    <row r="67" spans="1:14" ht="21" customHeight="1">
      <c r="A67" s="1">
        <f aca="true" t="shared" si="1" ref="A67:A130">IF(C67=C66,A66+1,1)</f>
        <v>66</v>
      </c>
      <c r="B67" s="2" t="s">
        <v>511</v>
      </c>
      <c r="C67" s="1">
        <v>8</v>
      </c>
      <c r="D67" s="2" t="s">
        <v>462</v>
      </c>
      <c r="E67" s="2" t="s">
        <v>468</v>
      </c>
      <c r="F67" s="2" t="s">
        <v>640</v>
      </c>
      <c r="G67" s="5"/>
      <c r="H67" s="6">
        <v>101</v>
      </c>
      <c r="I67" s="6">
        <v>1</v>
      </c>
      <c r="J67" s="6">
        <v>1</v>
      </c>
      <c r="K67" s="6">
        <v>1</v>
      </c>
      <c r="L67" s="6">
        <v>1</v>
      </c>
      <c r="N67" s="8">
        <f>SUM(I67:L67)</f>
        <v>4</v>
      </c>
    </row>
    <row r="68" spans="1:14" ht="21" customHeight="1">
      <c r="A68" s="1">
        <f t="shared" si="1"/>
        <v>67</v>
      </c>
      <c r="B68" s="2" t="s">
        <v>221</v>
      </c>
      <c r="C68" s="1">
        <v>8</v>
      </c>
      <c r="D68" s="2" t="s">
        <v>462</v>
      </c>
      <c r="E68" s="2" t="s">
        <v>468</v>
      </c>
      <c r="F68" s="2" t="s">
        <v>655</v>
      </c>
      <c r="G68" s="5"/>
      <c r="H68" s="6">
        <v>130</v>
      </c>
      <c r="I68" s="6">
        <v>5</v>
      </c>
      <c r="J68" s="6">
        <v>4</v>
      </c>
      <c r="K68" s="6">
        <v>1</v>
      </c>
      <c r="L68" s="6">
        <v>1.5</v>
      </c>
      <c r="N68" s="8">
        <f>SUM(I68:L68)</f>
        <v>11.5</v>
      </c>
    </row>
    <row r="69" spans="1:14" ht="21" customHeight="1">
      <c r="A69" s="1">
        <f t="shared" si="1"/>
        <v>68</v>
      </c>
      <c r="B69" s="2" t="s">
        <v>512</v>
      </c>
      <c r="C69" s="1">
        <v>8</v>
      </c>
      <c r="D69" s="2" t="s">
        <v>675</v>
      </c>
      <c r="E69" s="2" t="s">
        <v>550</v>
      </c>
      <c r="F69" s="2" t="s">
        <v>182</v>
      </c>
      <c r="G69" s="5" t="s">
        <v>709</v>
      </c>
      <c r="N69" s="6" t="s">
        <v>709</v>
      </c>
    </row>
    <row r="70" spans="1:14" ht="21" customHeight="1">
      <c r="A70" s="1">
        <f t="shared" si="1"/>
        <v>69</v>
      </c>
      <c r="B70" s="2" t="s">
        <v>136</v>
      </c>
      <c r="C70" s="1">
        <v>8</v>
      </c>
      <c r="D70" s="2" t="s">
        <v>660</v>
      </c>
      <c r="E70" s="2" t="s">
        <v>468</v>
      </c>
      <c r="F70" s="2" t="s">
        <v>179</v>
      </c>
      <c r="G70" s="5"/>
      <c r="H70" s="6">
        <v>98</v>
      </c>
      <c r="I70" s="6">
        <v>0</v>
      </c>
      <c r="J70" s="6">
        <v>0</v>
      </c>
      <c r="K70" s="6">
        <v>0</v>
      </c>
      <c r="L70" s="6">
        <v>0</v>
      </c>
      <c r="N70" s="8">
        <f>SUM(I70:L70)</f>
        <v>0</v>
      </c>
    </row>
    <row r="71" spans="1:14" ht="21" customHeight="1">
      <c r="A71" s="1">
        <f t="shared" si="1"/>
        <v>70</v>
      </c>
      <c r="B71" s="2" t="s">
        <v>137</v>
      </c>
      <c r="C71" s="1">
        <v>8</v>
      </c>
      <c r="D71" s="2" t="s">
        <v>660</v>
      </c>
      <c r="E71" s="2" t="s">
        <v>468</v>
      </c>
      <c r="F71" s="2" t="s">
        <v>180</v>
      </c>
      <c r="G71" s="5"/>
      <c r="H71" s="6">
        <v>55</v>
      </c>
      <c r="I71" s="6">
        <v>3</v>
      </c>
      <c r="J71" s="6">
        <v>5.5</v>
      </c>
      <c r="K71" s="6">
        <v>1.5</v>
      </c>
      <c r="L71" s="6">
        <v>0</v>
      </c>
      <c r="N71" s="8">
        <f>SUM(I71:L71)</f>
        <v>10</v>
      </c>
    </row>
    <row r="72" spans="1:14" ht="21" customHeight="1">
      <c r="A72" s="1">
        <f t="shared" si="1"/>
        <v>71</v>
      </c>
      <c r="B72" s="2" t="s">
        <v>148</v>
      </c>
      <c r="C72" s="1">
        <v>8</v>
      </c>
      <c r="D72" s="2" t="s">
        <v>667</v>
      </c>
      <c r="E72" s="2" t="s">
        <v>468</v>
      </c>
      <c r="F72" s="2" t="s">
        <v>181</v>
      </c>
      <c r="G72" s="5"/>
      <c r="H72" s="6">
        <v>50</v>
      </c>
      <c r="I72" s="6">
        <v>3</v>
      </c>
      <c r="J72" s="6">
        <v>0</v>
      </c>
      <c r="K72" s="6">
        <v>2.5</v>
      </c>
      <c r="L72" s="6">
        <v>2</v>
      </c>
      <c r="N72" s="8">
        <f>SUM(I72:L72)</f>
        <v>7.5</v>
      </c>
    </row>
    <row r="73" spans="1:14" ht="21" customHeight="1">
      <c r="A73" s="1">
        <f t="shared" si="1"/>
        <v>72</v>
      </c>
      <c r="B73" s="2" t="s">
        <v>232</v>
      </c>
      <c r="C73" s="1">
        <v>8</v>
      </c>
      <c r="D73" s="2" t="s">
        <v>665</v>
      </c>
      <c r="E73" s="2" t="s">
        <v>468</v>
      </c>
      <c r="F73" s="2" t="s">
        <v>256</v>
      </c>
      <c r="G73" s="5" t="s">
        <v>709</v>
      </c>
      <c r="N73" s="6" t="s">
        <v>709</v>
      </c>
    </row>
    <row r="74" spans="1:14" ht="21" customHeight="1">
      <c r="A74" s="1">
        <f t="shared" si="1"/>
        <v>73</v>
      </c>
      <c r="B74" s="2" t="s">
        <v>212</v>
      </c>
      <c r="C74" s="1">
        <v>8</v>
      </c>
      <c r="D74" s="2" t="s">
        <v>462</v>
      </c>
      <c r="E74" s="2" t="s">
        <v>468</v>
      </c>
      <c r="F74" s="2" t="s">
        <v>640</v>
      </c>
      <c r="G74" s="5"/>
      <c r="H74" s="6">
        <v>58</v>
      </c>
      <c r="I74" s="6">
        <v>1</v>
      </c>
      <c r="J74" s="6">
        <v>2.5</v>
      </c>
      <c r="K74" s="6">
        <v>1</v>
      </c>
      <c r="L74" s="6">
        <v>3.5</v>
      </c>
      <c r="N74" s="8">
        <f>SUM(I74:L74)</f>
        <v>8</v>
      </c>
    </row>
    <row r="75" spans="1:14" ht="21" customHeight="1">
      <c r="A75" s="1">
        <f t="shared" si="1"/>
        <v>74</v>
      </c>
      <c r="B75" s="2" t="s">
        <v>153</v>
      </c>
      <c r="C75" s="1">
        <v>8</v>
      </c>
      <c r="D75" s="2" t="s">
        <v>667</v>
      </c>
      <c r="E75" s="2" t="s">
        <v>468</v>
      </c>
      <c r="F75" s="2" t="s">
        <v>181</v>
      </c>
      <c r="G75" s="5"/>
      <c r="H75" s="6">
        <v>52</v>
      </c>
      <c r="I75" s="6">
        <v>7</v>
      </c>
      <c r="J75" s="6">
        <v>4.5</v>
      </c>
      <c r="K75" s="6">
        <v>7</v>
      </c>
      <c r="L75" s="6">
        <v>2</v>
      </c>
      <c r="N75" s="8">
        <f>SUM(I75:L75)</f>
        <v>20.5</v>
      </c>
    </row>
    <row r="76" spans="1:14" ht="21" customHeight="1">
      <c r="A76" s="1">
        <f t="shared" si="1"/>
        <v>75</v>
      </c>
      <c r="B76" s="2" t="s">
        <v>141</v>
      </c>
      <c r="C76" s="1">
        <v>8</v>
      </c>
      <c r="D76" s="2" t="s">
        <v>660</v>
      </c>
      <c r="E76" s="2" t="s">
        <v>468</v>
      </c>
      <c r="F76" s="2" t="s">
        <v>179</v>
      </c>
      <c r="G76" s="5" t="s">
        <v>709</v>
      </c>
      <c r="N76" s="6" t="s">
        <v>709</v>
      </c>
    </row>
    <row r="77" spans="1:14" ht="21" customHeight="1">
      <c r="A77" s="1">
        <f t="shared" si="1"/>
        <v>76</v>
      </c>
      <c r="B77" s="2" t="s">
        <v>513</v>
      </c>
      <c r="C77" s="1">
        <v>8</v>
      </c>
      <c r="D77" s="2" t="s">
        <v>676</v>
      </c>
      <c r="E77" s="2" t="s">
        <v>468</v>
      </c>
      <c r="F77" s="2" t="s">
        <v>217</v>
      </c>
      <c r="G77" s="5" t="s">
        <v>709</v>
      </c>
      <c r="N77" s="6" t="s">
        <v>709</v>
      </c>
    </row>
    <row r="78" spans="1:14" ht="21" customHeight="1">
      <c r="A78" s="1">
        <f t="shared" si="1"/>
        <v>77</v>
      </c>
      <c r="B78" s="2" t="s">
        <v>514</v>
      </c>
      <c r="C78" s="1">
        <v>8</v>
      </c>
      <c r="D78" s="2" t="s">
        <v>669</v>
      </c>
      <c r="E78" s="2" t="s">
        <v>468</v>
      </c>
      <c r="F78" s="2" t="s">
        <v>637</v>
      </c>
      <c r="G78" s="5"/>
      <c r="H78" s="6">
        <v>56</v>
      </c>
      <c r="I78" s="6">
        <v>0</v>
      </c>
      <c r="J78" s="6">
        <v>2.5</v>
      </c>
      <c r="K78" s="6">
        <v>0</v>
      </c>
      <c r="L78" s="6">
        <v>0</v>
      </c>
      <c r="N78" s="8">
        <f>SUM(I78:L78)</f>
        <v>2.5</v>
      </c>
    </row>
    <row r="79" spans="1:14" ht="21" customHeight="1">
      <c r="A79" s="1">
        <f t="shared" si="1"/>
        <v>78</v>
      </c>
      <c r="B79" s="2" t="s">
        <v>244</v>
      </c>
      <c r="C79" s="1">
        <v>8</v>
      </c>
      <c r="D79" s="2" t="s">
        <v>674</v>
      </c>
      <c r="E79" s="2" t="s">
        <v>468</v>
      </c>
      <c r="F79" s="2" t="s">
        <v>260</v>
      </c>
      <c r="G79" s="5"/>
      <c r="H79" s="6">
        <v>54</v>
      </c>
      <c r="I79" s="6">
        <v>3</v>
      </c>
      <c r="J79" s="6">
        <v>0</v>
      </c>
      <c r="K79" s="6">
        <v>0.5</v>
      </c>
      <c r="L79" s="6">
        <v>0</v>
      </c>
      <c r="N79" s="8">
        <f>SUM(I79:L79)</f>
        <v>3.5</v>
      </c>
    </row>
    <row r="80" spans="1:14" ht="21" customHeight="1">
      <c r="A80" s="1">
        <f t="shared" si="1"/>
        <v>79</v>
      </c>
      <c r="B80" s="2" t="s">
        <v>156</v>
      </c>
      <c r="C80" s="1">
        <v>8</v>
      </c>
      <c r="D80" s="2" t="s">
        <v>677</v>
      </c>
      <c r="E80" s="2" t="s">
        <v>468</v>
      </c>
      <c r="F80" s="2" t="s">
        <v>5</v>
      </c>
      <c r="G80" s="5" t="s">
        <v>709</v>
      </c>
      <c r="N80" s="6" t="s">
        <v>709</v>
      </c>
    </row>
    <row r="81" spans="1:14" ht="21" customHeight="1">
      <c r="A81" s="1">
        <f t="shared" si="1"/>
        <v>80</v>
      </c>
      <c r="B81" s="2" t="s">
        <v>515</v>
      </c>
      <c r="C81" s="1">
        <v>8</v>
      </c>
      <c r="D81" s="2" t="s">
        <v>696</v>
      </c>
      <c r="E81" s="2" t="s">
        <v>82</v>
      </c>
      <c r="F81" s="2" t="s">
        <v>183</v>
      </c>
      <c r="G81" s="5" t="s">
        <v>709</v>
      </c>
      <c r="N81" s="6" t="s">
        <v>709</v>
      </c>
    </row>
    <row r="82" spans="1:14" ht="21" customHeight="1">
      <c r="A82" s="1">
        <f t="shared" si="1"/>
        <v>81</v>
      </c>
      <c r="B82" s="2" t="s">
        <v>202</v>
      </c>
      <c r="C82" s="1">
        <v>8</v>
      </c>
      <c r="D82" s="2" t="s">
        <v>661</v>
      </c>
      <c r="E82" s="2" t="s">
        <v>468</v>
      </c>
      <c r="F82" s="2" t="s">
        <v>220</v>
      </c>
      <c r="G82" s="5" t="s">
        <v>709</v>
      </c>
      <c r="N82" s="6" t="s">
        <v>709</v>
      </c>
    </row>
    <row r="83" spans="1:14" ht="21" customHeight="1">
      <c r="A83" s="1">
        <f t="shared" si="1"/>
        <v>82</v>
      </c>
      <c r="B83" s="2" t="s">
        <v>163</v>
      </c>
      <c r="C83" s="1">
        <v>8</v>
      </c>
      <c r="D83" s="2" t="s">
        <v>686</v>
      </c>
      <c r="E83" s="2" t="s">
        <v>468</v>
      </c>
      <c r="F83" s="2" t="s">
        <v>184</v>
      </c>
      <c r="G83" s="5"/>
      <c r="H83" s="6">
        <v>51</v>
      </c>
      <c r="I83" s="6">
        <v>0</v>
      </c>
      <c r="J83" s="6">
        <v>2.5</v>
      </c>
      <c r="K83" s="6">
        <v>0</v>
      </c>
      <c r="L83" s="6">
        <v>0</v>
      </c>
      <c r="N83" s="8">
        <f>SUM(I83:L83)</f>
        <v>2.5</v>
      </c>
    </row>
    <row r="84" spans="1:14" ht="21" customHeight="1">
      <c r="A84" s="1">
        <f t="shared" si="1"/>
        <v>83</v>
      </c>
      <c r="B84" s="2" t="s">
        <v>140</v>
      </c>
      <c r="C84" s="1">
        <v>8</v>
      </c>
      <c r="D84" s="2" t="s">
        <v>660</v>
      </c>
      <c r="E84" s="2" t="s">
        <v>468</v>
      </c>
      <c r="F84" s="2" t="s">
        <v>178</v>
      </c>
      <c r="G84" s="5"/>
      <c r="H84" s="6">
        <v>53</v>
      </c>
      <c r="I84" s="6">
        <v>3</v>
      </c>
      <c r="J84" s="6">
        <v>0.5</v>
      </c>
      <c r="K84" s="6">
        <v>7</v>
      </c>
      <c r="L84" s="6">
        <v>0.5</v>
      </c>
      <c r="N84" s="8">
        <f>SUM(I84:L84)</f>
        <v>11</v>
      </c>
    </row>
    <row r="85" spans="1:14" ht="21" customHeight="1">
      <c r="A85" s="1">
        <f t="shared" si="1"/>
        <v>84</v>
      </c>
      <c r="B85" s="2" t="s">
        <v>193</v>
      </c>
      <c r="C85" s="1">
        <v>8</v>
      </c>
      <c r="D85" s="2" t="s">
        <v>691</v>
      </c>
      <c r="E85" s="2" t="s">
        <v>472</v>
      </c>
      <c r="F85" s="2" t="s">
        <v>487</v>
      </c>
      <c r="G85" s="5" t="s">
        <v>709</v>
      </c>
      <c r="N85" s="6" t="s">
        <v>709</v>
      </c>
    </row>
    <row r="86" spans="1:14" ht="21" customHeight="1">
      <c r="A86" s="1">
        <f t="shared" si="1"/>
        <v>85</v>
      </c>
      <c r="B86" s="2" t="s">
        <v>207</v>
      </c>
      <c r="C86" s="1">
        <v>8</v>
      </c>
      <c r="D86" s="2" t="s">
        <v>462</v>
      </c>
      <c r="E86" s="2" t="s">
        <v>468</v>
      </c>
      <c r="F86" s="2" t="s">
        <v>640</v>
      </c>
      <c r="G86" s="5"/>
      <c r="H86" s="6">
        <v>57</v>
      </c>
      <c r="I86" s="6">
        <v>7</v>
      </c>
      <c r="J86" s="6">
        <v>7</v>
      </c>
      <c r="K86" s="6">
        <v>7</v>
      </c>
      <c r="L86" s="6">
        <v>7</v>
      </c>
      <c r="N86" s="8">
        <f>SUM(I86:L86)</f>
        <v>28</v>
      </c>
    </row>
    <row r="87" spans="1:14" ht="21" customHeight="1">
      <c r="A87" s="1">
        <f t="shared" si="1"/>
        <v>86</v>
      </c>
      <c r="B87" s="2" t="s">
        <v>516</v>
      </c>
      <c r="C87" s="1">
        <v>8</v>
      </c>
      <c r="D87" s="2" t="s">
        <v>462</v>
      </c>
      <c r="E87" s="2" t="s">
        <v>468</v>
      </c>
      <c r="F87" s="2" t="s">
        <v>640</v>
      </c>
      <c r="G87" s="5"/>
      <c r="H87" s="6">
        <v>49</v>
      </c>
      <c r="I87" s="6">
        <v>7</v>
      </c>
      <c r="J87" s="6">
        <v>6</v>
      </c>
      <c r="K87" s="6">
        <v>7</v>
      </c>
      <c r="L87" s="6">
        <v>6</v>
      </c>
      <c r="N87" s="8">
        <f>SUM(I87:L87)</f>
        <v>26</v>
      </c>
    </row>
    <row r="88" spans="1:14" ht="21" customHeight="1">
      <c r="A88" s="1">
        <f t="shared" si="1"/>
        <v>87</v>
      </c>
      <c r="B88" s="2" t="s">
        <v>517</v>
      </c>
      <c r="C88" s="1">
        <v>8</v>
      </c>
      <c r="D88" s="2" t="s">
        <v>551</v>
      </c>
      <c r="E88" s="2" t="s">
        <v>552</v>
      </c>
      <c r="F88" s="2" t="s">
        <v>190</v>
      </c>
      <c r="G88" s="5" t="s">
        <v>709</v>
      </c>
      <c r="N88" s="6" t="s">
        <v>709</v>
      </c>
    </row>
    <row r="89" spans="1:14" ht="21" customHeight="1">
      <c r="A89" s="1">
        <f t="shared" si="1"/>
        <v>88</v>
      </c>
      <c r="B89" s="2" t="s">
        <v>711</v>
      </c>
      <c r="C89" s="1">
        <v>8</v>
      </c>
      <c r="D89" s="2" t="s">
        <v>667</v>
      </c>
      <c r="E89" s="2" t="s">
        <v>468</v>
      </c>
      <c r="F89" s="2" t="s">
        <v>650</v>
      </c>
      <c r="G89" s="5"/>
      <c r="H89" s="6">
        <v>21</v>
      </c>
      <c r="I89" s="6">
        <v>1</v>
      </c>
      <c r="J89" s="6">
        <v>2.5</v>
      </c>
      <c r="K89" s="6">
        <v>0.5</v>
      </c>
      <c r="L89" s="6">
        <v>0</v>
      </c>
      <c r="N89" s="8">
        <f>SUM(I89:L89)</f>
        <v>4</v>
      </c>
    </row>
    <row r="90" spans="1:14" ht="21" customHeight="1">
      <c r="A90" s="1">
        <f t="shared" si="1"/>
        <v>89</v>
      </c>
      <c r="B90" s="2" t="s">
        <v>225</v>
      </c>
      <c r="C90" s="1">
        <v>8</v>
      </c>
      <c r="D90" s="2" t="s">
        <v>462</v>
      </c>
      <c r="E90" s="2" t="s">
        <v>468</v>
      </c>
      <c r="F90" s="2" t="s">
        <v>640</v>
      </c>
      <c r="G90" s="5"/>
      <c r="H90" s="6">
        <v>17</v>
      </c>
      <c r="I90" s="6">
        <v>3</v>
      </c>
      <c r="J90" s="6">
        <v>3.5</v>
      </c>
      <c r="K90" s="6">
        <v>7</v>
      </c>
      <c r="L90" s="6">
        <v>0.5</v>
      </c>
      <c r="N90" s="8">
        <f>SUM(I90:L90)</f>
        <v>14</v>
      </c>
    </row>
    <row r="91" spans="1:14" ht="21" customHeight="1">
      <c r="A91" s="1">
        <f t="shared" si="1"/>
        <v>90</v>
      </c>
      <c r="B91" s="2" t="s">
        <v>518</v>
      </c>
      <c r="C91" s="1">
        <v>8</v>
      </c>
      <c r="D91" s="2" t="s">
        <v>660</v>
      </c>
      <c r="E91" s="2" t="s">
        <v>468</v>
      </c>
      <c r="F91" s="2" t="s">
        <v>179</v>
      </c>
      <c r="G91" s="5"/>
      <c r="H91" s="6">
        <v>20</v>
      </c>
      <c r="I91" s="6">
        <v>3.5</v>
      </c>
      <c r="J91" s="6">
        <v>4.5</v>
      </c>
      <c r="K91" s="6">
        <v>1.5</v>
      </c>
      <c r="L91" s="6">
        <v>0</v>
      </c>
      <c r="N91" s="8">
        <f>SUM(I91:L91)</f>
        <v>9.5</v>
      </c>
    </row>
    <row r="92" spans="1:14" ht="21" customHeight="1">
      <c r="A92" s="1">
        <f t="shared" si="1"/>
        <v>91</v>
      </c>
      <c r="B92" s="2" t="s">
        <v>246</v>
      </c>
      <c r="C92" s="1">
        <v>8</v>
      </c>
      <c r="D92" s="2" t="s">
        <v>662</v>
      </c>
      <c r="E92" s="2" t="s">
        <v>468</v>
      </c>
      <c r="F92" s="2" t="s">
        <v>556</v>
      </c>
      <c r="G92" s="5"/>
      <c r="H92" s="6">
        <v>19</v>
      </c>
      <c r="I92" s="6">
        <v>1</v>
      </c>
      <c r="J92" s="6">
        <v>4</v>
      </c>
      <c r="K92" s="6">
        <v>0</v>
      </c>
      <c r="L92" s="6">
        <v>0</v>
      </c>
      <c r="N92" s="8">
        <f>SUM(I92:L92)</f>
        <v>5</v>
      </c>
    </row>
    <row r="93" spans="1:14" ht="21" customHeight="1">
      <c r="A93" s="1">
        <f t="shared" si="1"/>
        <v>92</v>
      </c>
      <c r="B93" s="2" t="s">
        <v>144</v>
      </c>
      <c r="C93" s="1">
        <v>8</v>
      </c>
      <c r="D93" s="2" t="s">
        <v>660</v>
      </c>
      <c r="E93" s="2" t="s">
        <v>468</v>
      </c>
      <c r="F93" s="2" t="s">
        <v>179</v>
      </c>
      <c r="G93" s="5"/>
      <c r="H93" s="6">
        <v>14</v>
      </c>
      <c r="I93" s="6">
        <v>4</v>
      </c>
      <c r="J93" s="6">
        <v>2</v>
      </c>
      <c r="K93" s="6">
        <v>0</v>
      </c>
      <c r="L93" s="6">
        <v>0</v>
      </c>
      <c r="N93" s="8">
        <f>SUM(I93:L93)</f>
        <v>6</v>
      </c>
    </row>
    <row r="94" spans="1:14" ht="21" customHeight="1">
      <c r="A94" s="1">
        <f t="shared" si="1"/>
        <v>93</v>
      </c>
      <c r="B94" s="2" t="s">
        <v>519</v>
      </c>
      <c r="C94" s="1">
        <v>8</v>
      </c>
      <c r="D94" s="2" t="s">
        <v>553</v>
      </c>
      <c r="E94" s="2" t="s">
        <v>215</v>
      </c>
      <c r="F94" s="2" t="s">
        <v>562</v>
      </c>
      <c r="G94" s="5"/>
      <c r="H94" s="6">
        <v>15</v>
      </c>
      <c r="I94" s="6">
        <v>3</v>
      </c>
      <c r="J94" s="6">
        <v>6</v>
      </c>
      <c r="K94" s="6">
        <v>0.5</v>
      </c>
      <c r="L94" s="6">
        <v>2</v>
      </c>
      <c r="N94" s="8">
        <f>SUM(I94:L94)</f>
        <v>11.5</v>
      </c>
    </row>
    <row r="95" spans="1:14" ht="21" customHeight="1">
      <c r="A95" s="1">
        <f t="shared" si="1"/>
        <v>94</v>
      </c>
      <c r="B95" s="2" t="s">
        <v>520</v>
      </c>
      <c r="C95" s="1">
        <v>8</v>
      </c>
      <c r="D95" s="2" t="s">
        <v>462</v>
      </c>
      <c r="E95" s="2" t="s">
        <v>468</v>
      </c>
      <c r="F95" s="2" t="s">
        <v>640</v>
      </c>
      <c r="G95" s="5"/>
      <c r="H95" s="6">
        <v>18</v>
      </c>
      <c r="I95" s="6">
        <v>4.5</v>
      </c>
      <c r="J95" s="6">
        <v>2.5</v>
      </c>
      <c r="K95" s="6">
        <v>0.5</v>
      </c>
      <c r="L95" s="6">
        <v>2</v>
      </c>
      <c r="N95" s="8">
        <f>SUM(I95:L95)</f>
        <v>9.5</v>
      </c>
    </row>
    <row r="96" spans="1:14" ht="21" customHeight="1">
      <c r="A96" s="1">
        <f t="shared" si="1"/>
        <v>95</v>
      </c>
      <c r="B96" s="2" t="s">
        <v>138</v>
      </c>
      <c r="C96" s="1">
        <v>8</v>
      </c>
      <c r="D96" s="2" t="s">
        <v>660</v>
      </c>
      <c r="E96" s="2" t="s">
        <v>468</v>
      </c>
      <c r="F96" s="2" t="s">
        <v>180</v>
      </c>
      <c r="G96" s="5"/>
      <c r="H96" s="6">
        <v>9</v>
      </c>
      <c r="I96" s="6">
        <v>3</v>
      </c>
      <c r="J96" s="6">
        <v>1.5</v>
      </c>
      <c r="K96" s="6">
        <v>7</v>
      </c>
      <c r="L96" s="6">
        <v>6.5</v>
      </c>
      <c r="N96" s="8">
        <f>SUM(I96:L96)</f>
        <v>18</v>
      </c>
    </row>
    <row r="97" spans="1:14" ht="21" customHeight="1">
      <c r="A97" s="1">
        <f t="shared" si="1"/>
        <v>96</v>
      </c>
      <c r="B97" s="2" t="s">
        <v>197</v>
      </c>
      <c r="C97" s="1">
        <v>8</v>
      </c>
      <c r="D97" s="2" t="s">
        <v>668</v>
      </c>
      <c r="E97" s="2" t="s">
        <v>468</v>
      </c>
      <c r="F97" s="2" t="s">
        <v>636</v>
      </c>
      <c r="G97" s="5"/>
      <c r="H97" s="6">
        <v>16</v>
      </c>
      <c r="I97" s="6">
        <v>3</v>
      </c>
      <c r="J97" s="6">
        <v>2</v>
      </c>
      <c r="K97" s="6">
        <v>0</v>
      </c>
      <c r="L97" s="6">
        <v>0.5</v>
      </c>
      <c r="N97" s="8">
        <f>SUM(I97:L97)</f>
        <v>5.5</v>
      </c>
    </row>
    <row r="98" spans="1:14" ht="21" customHeight="1">
      <c r="A98" s="1">
        <f t="shared" si="1"/>
        <v>97</v>
      </c>
      <c r="B98" s="2" t="s">
        <v>168</v>
      </c>
      <c r="C98" s="1">
        <v>8</v>
      </c>
      <c r="D98" s="2" t="s">
        <v>668</v>
      </c>
      <c r="E98" s="2" t="s">
        <v>472</v>
      </c>
      <c r="F98" s="2" t="s">
        <v>187</v>
      </c>
      <c r="G98" s="5"/>
      <c r="H98" s="6">
        <v>13</v>
      </c>
      <c r="I98" s="6">
        <v>1</v>
      </c>
      <c r="J98" s="6">
        <v>1.5</v>
      </c>
      <c r="K98" s="6">
        <v>0</v>
      </c>
      <c r="L98" s="6">
        <v>0</v>
      </c>
      <c r="N98" s="8">
        <f>SUM(I98:L98)</f>
        <v>2.5</v>
      </c>
    </row>
    <row r="99" spans="1:14" ht="21" customHeight="1">
      <c r="A99" s="1">
        <f t="shared" si="1"/>
        <v>98</v>
      </c>
      <c r="B99" s="2" t="s">
        <v>139</v>
      </c>
      <c r="C99" s="1">
        <v>8</v>
      </c>
      <c r="D99" s="2" t="s">
        <v>660</v>
      </c>
      <c r="E99" s="2" t="s">
        <v>468</v>
      </c>
      <c r="F99" s="2" t="s">
        <v>180</v>
      </c>
      <c r="G99" s="5"/>
      <c r="H99" s="6">
        <v>11</v>
      </c>
      <c r="I99" s="6">
        <v>3</v>
      </c>
      <c r="J99" s="6">
        <v>2</v>
      </c>
      <c r="K99" s="6">
        <v>0.5</v>
      </c>
      <c r="L99" s="6">
        <v>0</v>
      </c>
      <c r="N99" s="8">
        <f>SUM(I99:L99)</f>
        <v>5.5</v>
      </c>
    </row>
    <row r="100" spans="1:14" ht="21" customHeight="1">
      <c r="A100" s="1">
        <f t="shared" si="1"/>
        <v>99</v>
      </c>
      <c r="B100" s="2" t="s">
        <v>194</v>
      </c>
      <c r="C100" s="1">
        <v>8</v>
      </c>
      <c r="D100" s="2" t="s">
        <v>691</v>
      </c>
      <c r="E100" s="2" t="s">
        <v>472</v>
      </c>
      <c r="F100" s="2" t="s">
        <v>560</v>
      </c>
      <c r="G100" s="5"/>
      <c r="H100" s="6">
        <v>10</v>
      </c>
      <c r="I100" s="6">
        <v>3</v>
      </c>
      <c r="J100" s="6">
        <v>0.5</v>
      </c>
      <c r="K100" s="6">
        <v>0.5</v>
      </c>
      <c r="L100" s="6">
        <v>0</v>
      </c>
      <c r="N100" s="8">
        <f>SUM(I100:L100)</f>
        <v>4</v>
      </c>
    </row>
    <row r="101" spans="1:14" ht="21" customHeight="1">
      <c r="A101" s="1">
        <f t="shared" si="1"/>
        <v>100</v>
      </c>
      <c r="B101" s="2" t="s">
        <v>191</v>
      </c>
      <c r="C101" s="1">
        <v>8</v>
      </c>
      <c r="D101" s="2" t="s">
        <v>676</v>
      </c>
      <c r="E101" s="2" t="s">
        <v>468</v>
      </c>
      <c r="F101" s="2" t="s">
        <v>481</v>
      </c>
      <c r="G101" s="5"/>
      <c r="H101" s="6">
        <v>12</v>
      </c>
      <c r="I101" s="6">
        <v>0</v>
      </c>
      <c r="J101" s="6">
        <v>3.5</v>
      </c>
      <c r="K101" s="6">
        <v>1</v>
      </c>
      <c r="L101" s="6">
        <v>0</v>
      </c>
      <c r="N101" s="8">
        <f>SUM(I101:L101)</f>
        <v>4.5</v>
      </c>
    </row>
    <row r="102" spans="1:14" ht="21" customHeight="1">
      <c r="A102" s="1">
        <f t="shared" si="1"/>
        <v>101</v>
      </c>
      <c r="B102" s="2" t="s">
        <v>157</v>
      </c>
      <c r="C102" s="1">
        <v>8</v>
      </c>
      <c r="D102" s="2" t="s">
        <v>677</v>
      </c>
      <c r="E102" s="2" t="s">
        <v>6</v>
      </c>
      <c r="F102" s="2" t="s">
        <v>7</v>
      </c>
      <c r="G102" s="5" t="s">
        <v>709</v>
      </c>
      <c r="N102" s="6" t="s">
        <v>709</v>
      </c>
    </row>
    <row r="103" spans="1:14" ht="21" customHeight="1">
      <c r="A103" s="1">
        <f t="shared" si="1"/>
        <v>102</v>
      </c>
      <c r="B103" s="2" t="s">
        <v>252</v>
      </c>
      <c r="C103" s="1">
        <v>8</v>
      </c>
      <c r="D103" s="2" t="s">
        <v>670</v>
      </c>
      <c r="E103" s="2" t="s">
        <v>473</v>
      </c>
      <c r="F103" s="2" t="s">
        <v>262</v>
      </c>
      <c r="G103" s="5"/>
      <c r="H103" s="6">
        <v>89</v>
      </c>
      <c r="I103" s="6">
        <v>0</v>
      </c>
      <c r="J103" s="6">
        <v>0</v>
      </c>
      <c r="K103" s="6">
        <v>0.5</v>
      </c>
      <c r="L103" s="6">
        <v>0</v>
      </c>
      <c r="N103" s="8">
        <f>SUM(I103:L103)</f>
        <v>0.5</v>
      </c>
    </row>
    <row r="104" spans="1:14" ht="21" customHeight="1">
      <c r="A104" s="1">
        <f t="shared" si="1"/>
        <v>103</v>
      </c>
      <c r="B104" s="2" t="s">
        <v>712</v>
      </c>
      <c r="C104" s="1">
        <v>8</v>
      </c>
      <c r="D104" s="2" t="s">
        <v>462</v>
      </c>
      <c r="E104" s="2" t="s">
        <v>468</v>
      </c>
      <c r="F104" s="2" t="s">
        <v>655</v>
      </c>
      <c r="G104" s="5"/>
      <c r="H104" s="6">
        <v>92</v>
      </c>
      <c r="I104" s="6">
        <v>4</v>
      </c>
      <c r="J104" s="6">
        <v>0</v>
      </c>
      <c r="K104" s="6">
        <v>6.5</v>
      </c>
      <c r="L104" s="6">
        <v>0.5</v>
      </c>
      <c r="N104" s="8">
        <f>SUM(I104:L104)</f>
        <v>11</v>
      </c>
    </row>
    <row r="105" spans="1:14" ht="21" customHeight="1">
      <c r="A105" s="1">
        <f t="shared" si="1"/>
        <v>104</v>
      </c>
      <c r="B105" s="2" t="s">
        <v>247</v>
      </c>
      <c r="C105" s="1">
        <v>8</v>
      </c>
      <c r="D105" s="2" t="s">
        <v>662</v>
      </c>
      <c r="E105" s="2" t="s">
        <v>468</v>
      </c>
      <c r="F105" s="2" t="s">
        <v>556</v>
      </c>
      <c r="G105" s="5" t="s">
        <v>709</v>
      </c>
      <c r="N105" s="6" t="s">
        <v>709</v>
      </c>
    </row>
    <row r="106" spans="1:14" ht="21" customHeight="1">
      <c r="A106" s="1">
        <f t="shared" si="1"/>
        <v>105</v>
      </c>
      <c r="B106" s="2" t="s">
        <v>222</v>
      </c>
      <c r="C106" s="1">
        <v>8</v>
      </c>
      <c r="D106" s="2" t="s">
        <v>462</v>
      </c>
      <c r="E106" s="2" t="s">
        <v>468</v>
      </c>
      <c r="F106" s="2" t="s">
        <v>654</v>
      </c>
      <c r="G106" s="5"/>
      <c r="H106" s="6">
        <v>93</v>
      </c>
      <c r="I106" s="6">
        <v>3</v>
      </c>
      <c r="J106" s="6">
        <v>2</v>
      </c>
      <c r="K106" s="6">
        <v>4</v>
      </c>
      <c r="L106" s="6">
        <v>0.5</v>
      </c>
      <c r="N106" s="8">
        <f>SUM(I106:L106)</f>
        <v>9.5</v>
      </c>
    </row>
    <row r="107" spans="1:14" ht="21" customHeight="1">
      <c r="A107" s="1">
        <f t="shared" si="1"/>
        <v>106</v>
      </c>
      <c r="B107" s="2" t="s">
        <v>759</v>
      </c>
      <c r="C107" s="1">
        <v>8</v>
      </c>
      <c r="D107" s="2" t="s">
        <v>662</v>
      </c>
      <c r="E107" s="2" t="s">
        <v>468</v>
      </c>
      <c r="F107" s="2" t="s">
        <v>261</v>
      </c>
      <c r="G107" s="5"/>
      <c r="H107" s="6">
        <v>42</v>
      </c>
      <c r="I107" s="6">
        <v>0</v>
      </c>
      <c r="J107" s="6">
        <v>0</v>
      </c>
      <c r="K107" s="6">
        <v>0</v>
      </c>
      <c r="L107" s="6">
        <v>0</v>
      </c>
      <c r="N107" s="8">
        <f>SUM(I107:L107)</f>
        <v>0</v>
      </c>
    </row>
    <row r="108" spans="1:14" ht="21" customHeight="1">
      <c r="A108" s="1">
        <f t="shared" si="1"/>
        <v>107</v>
      </c>
      <c r="B108" s="2" t="s">
        <v>521</v>
      </c>
      <c r="C108" s="1">
        <v>8</v>
      </c>
      <c r="D108" s="2" t="s">
        <v>664</v>
      </c>
      <c r="E108" s="2" t="s">
        <v>472</v>
      </c>
      <c r="F108" s="2" t="s">
        <v>186</v>
      </c>
      <c r="G108" s="5" t="s">
        <v>709</v>
      </c>
      <c r="N108" s="6" t="s">
        <v>709</v>
      </c>
    </row>
    <row r="109" spans="1:14" ht="21" customHeight="1">
      <c r="A109" s="1">
        <f t="shared" si="1"/>
        <v>108</v>
      </c>
      <c r="B109" s="2" t="s">
        <v>233</v>
      </c>
      <c r="C109" s="1">
        <v>8</v>
      </c>
      <c r="D109" s="2" t="s">
        <v>682</v>
      </c>
      <c r="E109" s="2" t="s">
        <v>468</v>
      </c>
      <c r="F109" s="2" t="s">
        <v>258</v>
      </c>
      <c r="G109" s="5" t="s">
        <v>709</v>
      </c>
      <c r="N109" s="6" t="s">
        <v>709</v>
      </c>
    </row>
    <row r="110" spans="1:14" ht="21" customHeight="1">
      <c r="A110" s="1">
        <f t="shared" si="1"/>
        <v>109</v>
      </c>
      <c r="B110" s="2" t="s">
        <v>229</v>
      </c>
      <c r="C110" s="1">
        <v>8</v>
      </c>
      <c r="D110" s="2" t="s">
        <v>462</v>
      </c>
      <c r="E110" s="2" t="s">
        <v>468</v>
      </c>
      <c r="F110" s="2" t="s">
        <v>634</v>
      </c>
      <c r="G110" s="5"/>
      <c r="H110" s="6">
        <v>86</v>
      </c>
      <c r="I110" s="6">
        <v>1</v>
      </c>
      <c r="J110" s="6">
        <v>2</v>
      </c>
      <c r="K110" s="6">
        <v>0.5</v>
      </c>
      <c r="L110" s="6">
        <v>0</v>
      </c>
      <c r="N110" s="8">
        <f>SUM(I110:L110)</f>
        <v>3.5</v>
      </c>
    </row>
    <row r="111" spans="1:14" ht="21" customHeight="1">
      <c r="A111" s="1">
        <f t="shared" si="1"/>
        <v>110</v>
      </c>
      <c r="B111" s="2" t="s">
        <v>210</v>
      </c>
      <c r="C111" s="1">
        <v>8</v>
      </c>
      <c r="D111" s="2" t="s">
        <v>462</v>
      </c>
      <c r="E111" s="2" t="s">
        <v>468</v>
      </c>
      <c r="F111" s="2" t="s">
        <v>634</v>
      </c>
      <c r="G111" s="5"/>
      <c r="H111" s="6">
        <v>85</v>
      </c>
      <c r="I111" s="6">
        <v>4</v>
      </c>
      <c r="J111" s="6">
        <v>6</v>
      </c>
      <c r="K111" s="6">
        <v>5</v>
      </c>
      <c r="L111" s="6">
        <v>4.5</v>
      </c>
      <c r="N111" s="8">
        <f>SUM(I111:L111)</f>
        <v>19.5</v>
      </c>
    </row>
    <row r="112" spans="1:14" ht="21" customHeight="1">
      <c r="A112" s="1">
        <f t="shared" si="1"/>
        <v>111</v>
      </c>
      <c r="B112" s="2" t="s">
        <v>133</v>
      </c>
      <c r="C112" s="1">
        <v>8</v>
      </c>
      <c r="D112" s="2" t="s">
        <v>660</v>
      </c>
      <c r="E112" s="2" t="s">
        <v>468</v>
      </c>
      <c r="F112" s="2" t="s">
        <v>180</v>
      </c>
      <c r="G112" s="5"/>
      <c r="H112" s="6">
        <v>91</v>
      </c>
      <c r="I112" s="6">
        <v>7</v>
      </c>
      <c r="J112" s="6">
        <v>6</v>
      </c>
      <c r="K112" s="6">
        <v>0.5</v>
      </c>
      <c r="L112" s="6">
        <v>2.5</v>
      </c>
      <c r="N112" s="8">
        <f>SUM(I112:L112)</f>
        <v>16</v>
      </c>
    </row>
    <row r="113" spans="1:14" ht="21" customHeight="1">
      <c r="A113" s="1">
        <f t="shared" si="1"/>
        <v>112</v>
      </c>
      <c r="B113" s="2" t="s">
        <v>254</v>
      </c>
      <c r="C113" s="1">
        <v>8</v>
      </c>
      <c r="D113" s="2" t="s">
        <v>672</v>
      </c>
      <c r="E113" s="2" t="s">
        <v>468</v>
      </c>
      <c r="F113" s="2" t="s">
        <v>263</v>
      </c>
      <c r="G113" s="5"/>
      <c r="H113" s="6">
        <v>95</v>
      </c>
      <c r="I113" s="6">
        <v>7</v>
      </c>
      <c r="J113" s="6">
        <v>7</v>
      </c>
      <c r="K113" s="6">
        <v>7</v>
      </c>
      <c r="L113" s="6">
        <v>7</v>
      </c>
      <c r="N113" s="8">
        <f>SUM(I113:L113)</f>
        <v>28</v>
      </c>
    </row>
    <row r="114" spans="1:14" ht="21" customHeight="1">
      <c r="A114" s="1">
        <f t="shared" si="1"/>
        <v>113</v>
      </c>
      <c r="B114" s="2" t="s">
        <v>224</v>
      </c>
      <c r="C114" s="1">
        <v>8</v>
      </c>
      <c r="D114" s="2" t="s">
        <v>462</v>
      </c>
      <c r="E114" s="2" t="s">
        <v>468</v>
      </c>
      <c r="F114" s="2" t="s">
        <v>634</v>
      </c>
      <c r="G114" s="5"/>
      <c r="H114" s="6">
        <v>87</v>
      </c>
      <c r="I114" s="6">
        <v>1</v>
      </c>
      <c r="J114" s="6">
        <v>3</v>
      </c>
      <c r="K114" s="6">
        <v>1.5</v>
      </c>
      <c r="L114" s="6">
        <v>0</v>
      </c>
      <c r="N114" s="8">
        <f>SUM(I114:L114)</f>
        <v>5.5</v>
      </c>
    </row>
    <row r="115" spans="1:14" ht="21" customHeight="1">
      <c r="A115" s="1">
        <f t="shared" si="1"/>
        <v>114</v>
      </c>
      <c r="B115" s="2" t="s">
        <v>713</v>
      </c>
      <c r="C115" s="1">
        <v>8</v>
      </c>
      <c r="D115" s="2" t="s">
        <v>676</v>
      </c>
      <c r="E115" s="2" t="s">
        <v>468</v>
      </c>
      <c r="F115" s="2" t="s">
        <v>218</v>
      </c>
      <c r="G115" s="5"/>
      <c r="H115" s="6">
        <v>94</v>
      </c>
      <c r="I115" s="6">
        <v>3</v>
      </c>
      <c r="J115" s="6">
        <v>0</v>
      </c>
      <c r="K115" s="6">
        <v>2</v>
      </c>
      <c r="L115" s="6">
        <v>1</v>
      </c>
      <c r="N115" s="8">
        <f>SUM(I115:L115)</f>
        <v>6</v>
      </c>
    </row>
    <row r="116" spans="1:14" ht="21" customHeight="1">
      <c r="A116" s="1">
        <f t="shared" si="1"/>
        <v>115</v>
      </c>
      <c r="B116" s="2" t="s">
        <v>234</v>
      </c>
      <c r="C116" s="1">
        <v>8</v>
      </c>
      <c r="D116" s="2" t="s">
        <v>679</v>
      </c>
      <c r="E116" s="2" t="s">
        <v>468</v>
      </c>
      <c r="F116" s="2" t="s">
        <v>561</v>
      </c>
      <c r="G116" s="5"/>
      <c r="H116" s="6">
        <v>90</v>
      </c>
      <c r="I116" s="6">
        <v>0.5</v>
      </c>
      <c r="J116" s="6">
        <v>0</v>
      </c>
      <c r="K116" s="6">
        <v>0.5</v>
      </c>
      <c r="L116" s="6">
        <v>0</v>
      </c>
      <c r="N116" s="8">
        <f>SUM(I116:L116)</f>
        <v>1</v>
      </c>
    </row>
    <row r="117" spans="1:14" ht="21" customHeight="1">
      <c r="A117" s="1">
        <f t="shared" si="1"/>
        <v>116</v>
      </c>
      <c r="B117" s="2" t="s">
        <v>522</v>
      </c>
      <c r="C117" s="1">
        <v>8</v>
      </c>
      <c r="D117" s="2" t="s">
        <v>462</v>
      </c>
      <c r="E117" s="2" t="s">
        <v>468</v>
      </c>
      <c r="F117" s="2" t="s">
        <v>640</v>
      </c>
      <c r="G117" s="5"/>
      <c r="H117" s="6">
        <v>88</v>
      </c>
      <c r="I117" s="6">
        <v>7</v>
      </c>
      <c r="J117" s="6">
        <v>5</v>
      </c>
      <c r="K117" s="6">
        <v>2</v>
      </c>
      <c r="L117" s="6">
        <v>0.5</v>
      </c>
      <c r="N117" s="8">
        <f>SUM(I117:L117)</f>
        <v>14.5</v>
      </c>
    </row>
    <row r="118" spans="1:14" ht="21" customHeight="1">
      <c r="A118" s="1">
        <f t="shared" si="1"/>
        <v>117</v>
      </c>
      <c r="B118" s="2" t="s">
        <v>523</v>
      </c>
      <c r="C118" s="1">
        <v>8</v>
      </c>
      <c r="D118" s="2" t="s">
        <v>462</v>
      </c>
      <c r="E118" s="2" t="s">
        <v>468</v>
      </c>
      <c r="F118" s="2" t="s">
        <v>634</v>
      </c>
      <c r="G118" s="5"/>
      <c r="H118" s="6">
        <v>36</v>
      </c>
      <c r="I118" s="6">
        <v>3</v>
      </c>
      <c r="J118" s="6">
        <v>1.5</v>
      </c>
      <c r="K118" s="6">
        <v>2</v>
      </c>
      <c r="L118" s="6">
        <v>1</v>
      </c>
      <c r="N118" s="8">
        <f>SUM(I118:L118)</f>
        <v>7.5</v>
      </c>
    </row>
    <row r="119" spans="1:14" ht="21" customHeight="1">
      <c r="A119" s="1">
        <f t="shared" si="1"/>
        <v>118</v>
      </c>
      <c r="B119" s="2" t="s">
        <v>152</v>
      </c>
      <c r="C119" s="1">
        <v>8</v>
      </c>
      <c r="D119" s="2" t="s">
        <v>667</v>
      </c>
      <c r="E119" s="2" t="s">
        <v>468</v>
      </c>
      <c r="F119" s="2" t="s">
        <v>181</v>
      </c>
      <c r="G119" s="5"/>
      <c r="H119" s="6">
        <v>37</v>
      </c>
      <c r="I119" s="6">
        <v>6</v>
      </c>
      <c r="J119" s="6">
        <v>0.5</v>
      </c>
      <c r="K119" s="6">
        <v>2</v>
      </c>
      <c r="L119" s="6">
        <v>0</v>
      </c>
      <c r="N119" s="8">
        <f>SUM(I119:L119)</f>
        <v>8.5</v>
      </c>
    </row>
    <row r="120" spans="1:14" ht="21" customHeight="1">
      <c r="A120" s="1">
        <f t="shared" si="1"/>
        <v>119</v>
      </c>
      <c r="B120" s="2" t="s">
        <v>525</v>
      </c>
      <c r="C120" s="1">
        <v>8</v>
      </c>
      <c r="D120" s="2" t="s">
        <v>660</v>
      </c>
      <c r="E120" s="2" t="s">
        <v>468</v>
      </c>
      <c r="F120" s="2" t="s">
        <v>180</v>
      </c>
      <c r="G120" s="5"/>
      <c r="H120" s="6">
        <v>38</v>
      </c>
      <c r="I120" s="6">
        <v>7</v>
      </c>
      <c r="J120" s="6">
        <v>6</v>
      </c>
      <c r="K120" s="6">
        <v>1.5</v>
      </c>
      <c r="L120" s="6">
        <v>0</v>
      </c>
      <c r="N120" s="8">
        <f>SUM(I120:L120)</f>
        <v>14.5</v>
      </c>
    </row>
    <row r="121" spans="1:14" ht="21" customHeight="1">
      <c r="A121" s="1">
        <f t="shared" si="1"/>
        <v>120</v>
      </c>
      <c r="B121" s="2" t="s">
        <v>235</v>
      </c>
      <c r="C121" s="1">
        <v>8</v>
      </c>
      <c r="D121" s="2" t="s">
        <v>679</v>
      </c>
      <c r="E121" s="2" t="s">
        <v>468</v>
      </c>
      <c r="F121" s="2" t="s">
        <v>561</v>
      </c>
      <c r="G121" s="5"/>
      <c r="H121" s="6">
        <v>33</v>
      </c>
      <c r="I121" s="6">
        <v>0</v>
      </c>
      <c r="J121" s="6">
        <v>0.5</v>
      </c>
      <c r="K121" s="6">
        <v>0.5</v>
      </c>
      <c r="L121" s="6">
        <v>0</v>
      </c>
      <c r="N121" s="8">
        <f>SUM(I121:L121)</f>
        <v>1</v>
      </c>
    </row>
    <row r="122" spans="1:14" ht="21" customHeight="1">
      <c r="A122" s="1">
        <f t="shared" si="1"/>
        <v>121</v>
      </c>
      <c r="B122" s="2" t="s">
        <v>164</v>
      </c>
      <c r="C122" s="1">
        <v>8</v>
      </c>
      <c r="D122" s="2" t="s">
        <v>686</v>
      </c>
      <c r="E122" s="2" t="s">
        <v>468</v>
      </c>
      <c r="F122" s="2" t="s">
        <v>184</v>
      </c>
      <c r="G122" s="5"/>
      <c r="H122" s="6">
        <v>31</v>
      </c>
      <c r="I122" s="6">
        <v>3</v>
      </c>
      <c r="J122" s="6">
        <v>1.5</v>
      </c>
      <c r="K122" s="6">
        <v>0.5</v>
      </c>
      <c r="L122" s="6">
        <v>1</v>
      </c>
      <c r="N122" s="8">
        <f>SUM(I122:L122)</f>
        <v>6</v>
      </c>
    </row>
    <row r="123" spans="1:14" ht="21" customHeight="1">
      <c r="A123" s="1">
        <f t="shared" si="1"/>
        <v>122</v>
      </c>
      <c r="B123" s="2" t="s">
        <v>255</v>
      </c>
      <c r="C123" s="1">
        <v>8</v>
      </c>
      <c r="D123" s="2" t="s">
        <v>679</v>
      </c>
      <c r="E123" s="2" t="s">
        <v>468</v>
      </c>
      <c r="F123" s="2" t="s">
        <v>126</v>
      </c>
      <c r="G123" s="5" t="s">
        <v>709</v>
      </c>
      <c r="N123" s="6" t="s">
        <v>709</v>
      </c>
    </row>
    <row r="124" spans="1:14" ht="21" customHeight="1">
      <c r="A124" s="1">
        <f t="shared" si="1"/>
        <v>123</v>
      </c>
      <c r="B124" s="2" t="s">
        <v>176</v>
      </c>
      <c r="C124" s="1">
        <v>8</v>
      </c>
      <c r="D124" s="2" t="s">
        <v>551</v>
      </c>
      <c r="E124" s="2" t="s">
        <v>552</v>
      </c>
      <c r="F124" s="2" t="s">
        <v>647</v>
      </c>
      <c r="G124" s="5"/>
      <c r="H124" s="6">
        <v>32</v>
      </c>
      <c r="I124" s="6">
        <v>3</v>
      </c>
      <c r="J124" s="6">
        <v>1.5</v>
      </c>
      <c r="K124" s="6">
        <v>0</v>
      </c>
      <c r="L124" s="6">
        <v>0.5</v>
      </c>
      <c r="N124" s="8">
        <f>SUM(I124:L124)</f>
        <v>5</v>
      </c>
    </row>
    <row r="125" spans="1:14" ht="21" customHeight="1">
      <c r="A125" s="1">
        <f t="shared" si="1"/>
        <v>124</v>
      </c>
      <c r="B125" s="2" t="s">
        <v>524</v>
      </c>
      <c r="C125" s="1">
        <v>8</v>
      </c>
      <c r="D125" s="2" t="s">
        <v>666</v>
      </c>
      <c r="E125" s="2" t="s">
        <v>468</v>
      </c>
      <c r="F125" s="2" t="s">
        <v>259</v>
      </c>
      <c r="G125" s="5"/>
      <c r="H125" s="6">
        <v>66</v>
      </c>
      <c r="I125" s="6">
        <v>3</v>
      </c>
      <c r="J125" s="6">
        <v>1</v>
      </c>
      <c r="K125" s="6">
        <v>1.5</v>
      </c>
      <c r="L125" s="6">
        <v>0</v>
      </c>
      <c r="N125" s="8">
        <f>SUM(I125:L125)</f>
        <v>5.5</v>
      </c>
    </row>
    <row r="126" spans="1:14" ht="21" customHeight="1">
      <c r="A126" s="1">
        <f t="shared" si="1"/>
        <v>125</v>
      </c>
      <c r="B126" s="2" t="s">
        <v>237</v>
      </c>
      <c r="C126" s="1">
        <v>8</v>
      </c>
      <c r="D126" s="2" t="s">
        <v>679</v>
      </c>
      <c r="E126" s="2" t="s">
        <v>468</v>
      </c>
      <c r="F126" s="2" t="s">
        <v>126</v>
      </c>
      <c r="G126" s="5"/>
      <c r="H126" s="6">
        <v>34</v>
      </c>
      <c r="I126" s="6">
        <v>0.5</v>
      </c>
      <c r="J126" s="6">
        <v>0</v>
      </c>
      <c r="K126" s="6">
        <v>2</v>
      </c>
      <c r="L126" s="6">
        <v>0</v>
      </c>
      <c r="N126" s="8">
        <f>SUM(I126:L126)</f>
        <v>2.5</v>
      </c>
    </row>
    <row r="127" spans="1:14" ht="21" customHeight="1">
      <c r="A127" s="1">
        <f t="shared" si="1"/>
        <v>126</v>
      </c>
      <c r="B127" s="2" t="s">
        <v>526</v>
      </c>
      <c r="C127" s="1">
        <v>8</v>
      </c>
      <c r="D127" s="2" t="s">
        <v>662</v>
      </c>
      <c r="E127" s="2" t="s">
        <v>468</v>
      </c>
      <c r="F127" s="2" t="s">
        <v>261</v>
      </c>
      <c r="G127" s="5"/>
      <c r="H127" s="6">
        <v>29</v>
      </c>
      <c r="I127" s="6">
        <v>0</v>
      </c>
      <c r="J127" s="6">
        <v>0.5</v>
      </c>
      <c r="K127" s="6">
        <v>0</v>
      </c>
      <c r="L127" s="6">
        <v>0</v>
      </c>
      <c r="N127" s="8">
        <f>SUM(I127:L127)</f>
        <v>0.5</v>
      </c>
    </row>
    <row r="128" spans="1:14" ht="21" customHeight="1">
      <c r="A128" s="1">
        <f t="shared" si="1"/>
        <v>127</v>
      </c>
      <c r="B128" s="2" t="s">
        <v>145</v>
      </c>
      <c r="C128" s="1">
        <v>8</v>
      </c>
      <c r="D128" s="2" t="s">
        <v>667</v>
      </c>
      <c r="E128" s="2" t="s">
        <v>468</v>
      </c>
      <c r="F128" s="2" t="s">
        <v>650</v>
      </c>
      <c r="G128" s="5"/>
      <c r="H128" s="6">
        <v>39</v>
      </c>
      <c r="I128" s="6">
        <v>7</v>
      </c>
      <c r="J128" s="6">
        <v>6.5</v>
      </c>
      <c r="K128" s="6">
        <v>1</v>
      </c>
      <c r="L128" s="6">
        <v>1</v>
      </c>
      <c r="N128" s="8">
        <f>SUM(I128:L128)</f>
        <v>15.5</v>
      </c>
    </row>
    <row r="129" spans="1:14" ht="21" customHeight="1">
      <c r="A129" s="1">
        <f t="shared" si="1"/>
        <v>128</v>
      </c>
      <c r="B129" s="2" t="s">
        <v>160</v>
      </c>
      <c r="C129" s="1">
        <v>8</v>
      </c>
      <c r="D129" s="2" t="s">
        <v>685</v>
      </c>
      <c r="E129" s="2" t="s">
        <v>468</v>
      </c>
      <c r="F129" s="2" t="s">
        <v>635</v>
      </c>
      <c r="G129" s="5" t="s">
        <v>709</v>
      </c>
      <c r="N129" s="6" t="s">
        <v>709</v>
      </c>
    </row>
    <row r="130" spans="1:14" ht="21" customHeight="1">
      <c r="A130" s="1">
        <f t="shared" si="1"/>
        <v>129</v>
      </c>
      <c r="B130" s="2" t="s">
        <v>142</v>
      </c>
      <c r="C130" s="1">
        <v>8</v>
      </c>
      <c r="D130" s="2" t="s">
        <v>660</v>
      </c>
      <c r="E130" s="2" t="s">
        <v>468</v>
      </c>
      <c r="F130" s="2" t="s">
        <v>179</v>
      </c>
      <c r="G130" s="5" t="s">
        <v>709</v>
      </c>
      <c r="N130" s="6" t="s">
        <v>709</v>
      </c>
    </row>
    <row r="131" spans="1:14" ht="21" customHeight="1">
      <c r="A131" s="1">
        <f aca="true" t="shared" si="2" ref="A131:A183">IF(C131=C130,A130+1,1)</f>
        <v>130</v>
      </c>
      <c r="B131" s="2" t="s">
        <v>200</v>
      </c>
      <c r="C131" s="1">
        <v>8</v>
      </c>
      <c r="D131" s="2" t="s">
        <v>661</v>
      </c>
      <c r="E131" s="2" t="s">
        <v>468</v>
      </c>
      <c r="F131" s="2" t="s">
        <v>476</v>
      </c>
      <c r="G131" s="5"/>
      <c r="H131" s="6">
        <v>35</v>
      </c>
      <c r="I131" s="6">
        <v>3</v>
      </c>
      <c r="J131" s="6">
        <v>0.5</v>
      </c>
      <c r="K131" s="6">
        <v>2.5</v>
      </c>
      <c r="L131" s="6">
        <v>0</v>
      </c>
      <c r="N131" s="8">
        <f>SUM(I131:L131)</f>
        <v>6</v>
      </c>
    </row>
    <row r="132" spans="1:14" ht="21" customHeight="1">
      <c r="A132" s="1">
        <f t="shared" si="2"/>
        <v>131</v>
      </c>
      <c r="B132" s="2" t="s">
        <v>248</v>
      </c>
      <c r="C132" s="1">
        <v>8</v>
      </c>
      <c r="D132" s="2" t="s">
        <v>662</v>
      </c>
      <c r="E132" s="2" t="s">
        <v>468</v>
      </c>
      <c r="F132" s="2" t="s">
        <v>556</v>
      </c>
      <c r="G132" s="5"/>
      <c r="H132" s="6">
        <v>105</v>
      </c>
      <c r="I132" s="6">
        <v>0.5</v>
      </c>
      <c r="J132" s="6">
        <v>0</v>
      </c>
      <c r="K132" s="6">
        <v>0</v>
      </c>
      <c r="L132" s="6">
        <v>0</v>
      </c>
      <c r="N132" s="8">
        <f>SUM(I132:L132)</f>
        <v>0.5</v>
      </c>
    </row>
    <row r="133" spans="1:14" ht="21" customHeight="1">
      <c r="A133" s="1">
        <f t="shared" si="2"/>
        <v>132</v>
      </c>
      <c r="B133" s="2" t="s">
        <v>527</v>
      </c>
      <c r="C133" s="1">
        <v>8</v>
      </c>
      <c r="D133" s="2" t="s">
        <v>666</v>
      </c>
      <c r="E133" s="2" t="s">
        <v>468</v>
      </c>
      <c r="F133" s="2" t="s">
        <v>259</v>
      </c>
      <c r="G133" s="5"/>
      <c r="H133" s="6">
        <v>109</v>
      </c>
      <c r="I133" s="6">
        <v>3</v>
      </c>
      <c r="J133" s="6">
        <v>1</v>
      </c>
      <c r="K133" s="6">
        <v>1</v>
      </c>
      <c r="L133" s="6">
        <v>0</v>
      </c>
      <c r="N133" s="8">
        <f>SUM(I133:L133)</f>
        <v>5</v>
      </c>
    </row>
    <row r="134" spans="1:14" ht="21" customHeight="1">
      <c r="A134" s="1">
        <f t="shared" si="2"/>
        <v>133</v>
      </c>
      <c r="B134" s="2" t="s">
        <v>528</v>
      </c>
      <c r="C134" s="1">
        <v>8</v>
      </c>
      <c r="D134" s="2" t="s">
        <v>465</v>
      </c>
      <c r="E134" s="2" t="s">
        <v>474</v>
      </c>
      <c r="F134" s="2" t="s">
        <v>216</v>
      </c>
      <c r="G134" s="5"/>
      <c r="H134" s="6">
        <v>114</v>
      </c>
      <c r="I134" s="6">
        <v>0</v>
      </c>
      <c r="J134" s="6">
        <v>0</v>
      </c>
      <c r="K134" s="6">
        <v>1.5</v>
      </c>
      <c r="L134" s="6">
        <v>1</v>
      </c>
      <c r="N134" s="8">
        <f>SUM(I134:L134)</f>
        <v>2.5</v>
      </c>
    </row>
    <row r="135" spans="1:14" ht="21" customHeight="1">
      <c r="A135" s="1">
        <f t="shared" si="2"/>
        <v>134</v>
      </c>
      <c r="B135" s="2" t="s">
        <v>223</v>
      </c>
      <c r="C135" s="1">
        <v>8</v>
      </c>
      <c r="D135" s="2" t="s">
        <v>462</v>
      </c>
      <c r="E135" s="2" t="s">
        <v>468</v>
      </c>
      <c r="F135" s="2" t="s">
        <v>654</v>
      </c>
      <c r="G135" s="5"/>
      <c r="H135" s="6">
        <v>110</v>
      </c>
      <c r="I135" s="6">
        <v>4</v>
      </c>
      <c r="J135" s="6">
        <v>0</v>
      </c>
      <c r="K135" s="6">
        <v>0</v>
      </c>
      <c r="L135" s="6">
        <v>0</v>
      </c>
      <c r="N135" s="8">
        <f>SUM(I135:L135)</f>
        <v>4</v>
      </c>
    </row>
    <row r="136" spans="1:14" ht="21" customHeight="1">
      <c r="A136" s="1">
        <f t="shared" si="2"/>
        <v>135</v>
      </c>
      <c r="B136" s="2" t="s">
        <v>714</v>
      </c>
      <c r="C136" s="1">
        <v>8</v>
      </c>
      <c r="D136" s="2" t="s">
        <v>672</v>
      </c>
      <c r="E136" s="2" t="s">
        <v>468</v>
      </c>
      <c r="F136" s="2" t="s">
        <v>563</v>
      </c>
      <c r="G136" s="5"/>
      <c r="H136" s="6">
        <v>103</v>
      </c>
      <c r="I136" s="6">
        <v>0.5</v>
      </c>
      <c r="J136" s="6">
        <v>0</v>
      </c>
      <c r="K136" s="6">
        <v>0</v>
      </c>
      <c r="L136" s="6">
        <v>0</v>
      </c>
      <c r="N136" s="8">
        <f>SUM(I136:L136)</f>
        <v>0.5</v>
      </c>
    </row>
    <row r="137" spans="1:14" ht="21" customHeight="1">
      <c r="A137" s="1">
        <f t="shared" si="2"/>
        <v>136</v>
      </c>
      <c r="B137" s="2" t="s">
        <v>715</v>
      </c>
      <c r="C137" s="1">
        <v>8</v>
      </c>
      <c r="D137" s="2" t="s">
        <v>694</v>
      </c>
      <c r="E137" s="2" t="s">
        <v>555</v>
      </c>
      <c r="F137" s="2" t="s">
        <v>486</v>
      </c>
      <c r="G137" s="5"/>
      <c r="H137" s="6">
        <v>106</v>
      </c>
      <c r="I137" s="6">
        <v>1</v>
      </c>
      <c r="J137" s="6">
        <v>2</v>
      </c>
      <c r="K137" s="6">
        <v>0</v>
      </c>
      <c r="L137" s="6">
        <v>0</v>
      </c>
      <c r="N137" s="8">
        <f>SUM(I137:L137)</f>
        <v>3</v>
      </c>
    </row>
    <row r="138" spans="1:14" ht="21" customHeight="1">
      <c r="A138" s="1">
        <f t="shared" si="2"/>
        <v>137</v>
      </c>
      <c r="B138" s="2" t="s">
        <v>630</v>
      </c>
      <c r="C138" s="1">
        <v>8</v>
      </c>
      <c r="D138" s="2" t="s">
        <v>631</v>
      </c>
      <c r="E138" s="2" t="s">
        <v>468</v>
      </c>
      <c r="F138" s="2" t="s">
        <v>632</v>
      </c>
      <c r="G138" s="5"/>
      <c r="H138" s="6">
        <v>104</v>
      </c>
      <c r="I138" s="6">
        <v>0</v>
      </c>
      <c r="J138" s="6">
        <v>0</v>
      </c>
      <c r="K138" s="6">
        <v>0</v>
      </c>
      <c r="L138" s="6">
        <v>0</v>
      </c>
      <c r="N138" s="8">
        <f>SUM(I138:L138)</f>
        <v>0</v>
      </c>
    </row>
    <row r="139" spans="1:14" ht="21" customHeight="1">
      <c r="A139" s="1">
        <f t="shared" si="2"/>
        <v>138</v>
      </c>
      <c r="B139" s="2" t="s">
        <v>716</v>
      </c>
      <c r="C139" s="1">
        <v>8</v>
      </c>
      <c r="D139" s="2" t="s">
        <v>668</v>
      </c>
      <c r="E139" s="2" t="s">
        <v>472</v>
      </c>
      <c r="F139" s="2" t="s">
        <v>557</v>
      </c>
      <c r="G139" s="5"/>
      <c r="H139" s="6">
        <v>107</v>
      </c>
      <c r="I139" s="6">
        <v>6</v>
      </c>
      <c r="J139" s="6">
        <v>0</v>
      </c>
      <c r="K139" s="6">
        <v>1</v>
      </c>
      <c r="L139" s="6">
        <v>3.5</v>
      </c>
      <c r="N139" s="8">
        <f>SUM(I139:L139)</f>
        <v>10.5</v>
      </c>
    </row>
    <row r="140" spans="1:14" ht="21" customHeight="1">
      <c r="A140" s="1">
        <f t="shared" si="2"/>
        <v>139</v>
      </c>
      <c r="B140" s="2" t="s">
        <v>529</v>
      </c>
      <c r="C140" s="1">
        <v>8</v>
      </c>
      <c r="D140" s="2" t="s">
        <v>678</v>
      </c>
      <c r="E140" s="2" t="s">
        <v>468</v>
      </c>
      <c r="F140" s="2" t="s">
        <v>475</v>
      </c>
      <c r="G140" s="5" t="s">
        <v>709</v>
      </c>
      <c r="N140" s="6" t="s">
        <v>709</v>
      </c>
    </row>
    <row r="141" spans="1:14" ht="21" customHeight="1">
      <c r="A141" s="1">
        <f t="shared" si="2"/>
        <v>140</v>
      </c>
      <c r="B141" s="2" t="s">
        <v>530</v>
      </c>
      <c r="C141" s="1">
        <v>8</v>
      </c>
      <c r="D141" s="2" t="s">
        <v>462</v>
      </c>
      <c r="E141" s="2" t="s">
        <v>468</v>
      </c>
      <c r="F141" s="2" t="s">
        <v>640</v>
      </c>
      <c r="G141" s="5"/>
      <c r="H141" s="6">
        <v>108</v>
      </c>
      <c r="I141" s="6">
        <v>3</v>
      </c>
      <c r="J141" s="6">
        <v>0</v>
      </c>
      <c r="K141" s="6">
        <v>7</v>
      </c>
      <c r="L141" s="6">
        <v>0</v>
      </c>
      <c r="N141" s="8">
        <f>SUM(I141:L141)</f>
        <v>10</v>
      </c>
    </row>
    <row r="142" spans="1:14" ht="21" customHeight="1">
      <c r="A142" s="1">
        <f t="shared" si="2"/>
        <v>141</v>
      </c>
      <c r="B142" s="2" t="s">
        <v>226</v>
      </c>
      <c r="C142" s="1">
        <v>8</v>
      </c>
      <c r="D142" s="2" t="s">
        <v>462</v>
      </c>
      <c r="E142" s="2" t="s">
        <v>468</v>
      </c>
      <c r="F142" s="2" t="s">
        <v>634</v>
      </c>
      <c r="G142" s="5"/>
      <c r="H142" s="6">
        <v>113</v>
      </c>
      <c r="I142" s="6">
        <v>4</v>
      </c>
      <c r="J142" s="6">
        <v>1</v>
      </c>
      <c r="K142" s="6">
        <v>0</v>
      </c>
      <c r="L142" s="6">
        <v>1</v>
      </c>
      <c r="N142" s="8">
        <f>SUM(I142:L142)</f>
        <v>6</v>
      </c>
    </row>
    <row r="143" spans="1:14" ht="21" customHeight="1">
      <c r="A143" s="1">
        <f t="shared" si="2"/>
        <v>142</v>
      </c>
      <c r="B143" s="2" t="s">
        <v>238</v>
      </c>
      <c r="C143" s="1">
        <v>8</v>
      </c>
      <c r="D143" s="2" t="s">
        <v>679</v>
      </c>
      <c r="E143" s="2" t="s">
        <v>468</v>
      </c>
      <c r="F143" s="2" t="s">
        <v>489</v>
      </c>
      <c r="G143" s="5" t="s">
        <v>709</v>
      </c>
      <c r="N143" s="6" t="s">
        <v>709</v>
      </c>
    </row>
    <row r="144" spans="1:14" ht="21" customHeight="1">
      <c r="A144" s="1">
        <f t="shared" si="2"/>
        <v>143</v>
      </c>
      <c r="B144" s="2" t="s">
        <v>531</v>
      </c>
      <c r="C144" s="1">
        <v>8</v>
      </c>
      <c r="D144" s="2" t="s">
        <v>462</v>
      </c>
      <c r="E144" s="2" t="s">
        <v>468</v>
      </c>
      <c r="F144" s="2" t="s">
        <v>640</v>
      </c>
      <c r="G144" s="5"/>
      <c r="H144" s="6">
        <v>111</v>
      </c>
      <c r="I144" s="6">
        <v>3</v>
      </c>
      <c r="J144" s="6">
        <v>1</v>
      </c>
      <c r="K144" s="6">
        <v>0</v>
      </c>
      <c r="L144" s="6">
        <v>1</v>
      </c>
      <c r="N144" s="8">
        <f>SUM(I144:L144)</f>
        <v>5</v>
      </c>
    </row>
    <row r="145" spans="1:14" ht="21" customHeight="1">
      <c r="A145" s="1">
        <f t="shared" si="2"/>
        <v>144</v>
      </c>
      <c r="B145" s="2" t="s">
        <v>532</v>
      </c>
      <c r="C145" s="1">
        <v>8</v>
      </c>
      <c r="D145" s="2" t="s">
        <v>668</v>
      </c>
      <c r="E145" s="2" t="s">
        <v>472</v>
      </c>
      <c r="F145" s="2" t="s">
        <v>188</v>
      </c>
      <c r="G145" s="5" t="s">
        <v>709</v>
      </c>
      <c r="N145" s="6" t="s">
        <v>709</v>
      </c>
    </row>
    <row r="146" spans="1:14" ht="21" customHeight="1">
      <c r="A146" s="1">
        <f t="shared" si="2"/>
        <v>145</v>
      </c>
      <c r="B146" s="2" t="s">
        <v>533</v>
      </c>
      <c r="C146" s="1">
        <v>8</v>
      </c>
      <c r="D146" s="2" t="s">
        <v>462</v>
      </c>
      <c r="E146" s="2" t="s">
        <v>468</v>
      </c>
      <c r="F146" s="2" t="s">
        <v>640</v>
      </c>
      <c r="G146" s="5"/>
      <c r="H146" s="6">
        <v>112</v>
      </c>
      <c r="I146" s="6">
        <v>3</v>
      </c>
      <c r="J146" s="6">
        <v>1</v>
      </c>
      <c r="K146" s="6">
        <v>7</v>
      </c>
      <c r="L146" s="6">
        <v>1</v>
      </c>
      <c r="N146" s="8">
        <f>SUM(I146:L146)</f>
        <v>12</v>
      </c>
    </row>
    <row r="147" spans="1:14" ht="21" customHeight="1">
      <c r="A147" s="1">
        <f t="shared" si="2"/>
        <v>146</v>
      </c>
      <c r="B147" s="2" t="s">
        <v>534</v>
      </c>
      <c r="C147" s="1">
        <v>8</v>
      </c>
      <c r="D147" s="2" t="s">
        <v>660</v>
      </c>
      <c r="E147" s="2" t="s">
        <v>468</v>
      </c>
      <c r="F147" s="2" t="s">
        <v>179</v>
      </c>
      <c r="G147" s="5" t="s">
        <v>709</v>
      </c>
      <c r="N147" s="6" t="s">
        <v>709</v>
      </c>
    </row>
    <row r="148" spans="1:14" ht="21" customHeight="1">
      <c r="A148" s="1">
        <f t="shared" si="2"/>
        <v>147</v>
      </c>
      <c r="B148" s="2" t="s">
        <v>535</v>
      </c>
      <c r="C148" s="1">
        <v>8</v>
      </c>
      <c r="D148" s="2" t="s">
        <v>660</v>
      </c>
      <c r="E148" s="2" t="s">
        <v>468</v>
      </c>
      <c r="F148" s="2" t="s">
        <v>177</v>
      </c>
      <c r="G148" s="5"/>
      <c r="H148" s="6">
        <v>68</v>
      </c>
      <c r="I148" s="6">
        <v>2</v>
      </c>
      <c r="J148" s="6">
        <v>3</v>
      </c>
      <c r="K148" s="6">
        <v>1</v>
      </c>
      <c r="L148" s="6">
        <v>1</v>
      </c>
      <c r="N148" s="8">
        <f>SUM(I148:L148)</f>
        <v>7</v>
      </c>
    </row>
    <row r="149" spans="1:14" ht="21" customHeight="1">
      <c r="A149" s="1">
        <f t="shared" si="2"/>
        <v>148</v>
      </c>
      <c r="B149" s="2" t="s">
        <v>154</v>
      </c>
      <c r="C149" s="1">
        <v>8</v>
      </c>
      <c r="D149" s="2" t="s">
        <v>678</v>
      </c>
      <c r="E149" s="2" t="s">
        <v>468</v>
      </c>
      <c r="F149" s="2" t="s">
        <v>4</v>
      </c>
      <c r="G149" s="5"/>
      <c r="H149" s="6">
        <v>74</v>
      </c>
      <c r="I149" s="6">
        <v>1</v>
      </c>
      <c r="J149" s="6">
        <v>0</v>
      </c>
      <c r="K149" s="6">
        <v>0</v>
      </c>
      <c r="L149" s="6">
        <v>0</v>
      </c>
      <c r="N149" s="8">
        <f>SUM(I149:L149)</f>
        <v>1</v>
      </c>
    </row>
    <row r="150" spans="1:14" ht="21" customHeight="1">
      <c r="A150" s="1">
        <f t="shared" si="2"/>
        <v>149</v>
      </c>
      <c r="B150" s="2" t="s">
        <v>241</v>
      </c>
      <c r="C150" s="1">
        <v>8</v>
      </c>
      <c r="D150" s="2" t="s">
        <v>674</v>
      </c>
      <c r="E150" s="2" t="s">
        <v>468</v>
      </c>
      <c r="F150" s="2" t="s">
        <v>484</v>
      </c>
      <c r="G150" s="5"/>
      <c r="H150" s="6">
        <v>75</v>
      </c>
      <c r="I150" s="6">
        <v>0</v>
      </c>
      <c r="J150" s="6">
        <v>0</v>
      </c>
      <c r="K150" s="6">
        <v>0.5</v>
      </c>
      <c r="L150" s="6">
        <v>0</v>
      </c>
      <c r="N150" s="8">
        <f>SUM(I150:L150)</f>
        <v>0.5</v>
      </c>
    </row>
    <row r="151" spans="1:14" ht="21" customHeight="1">
      <c r="A151" s="1">
        <f t="shared" si="2"/>
        <v>150</v>
      </c>
      <c r="B151" s="2" t="s">
        <v>143</v>
      </c>
      <c r="C151" s="1">
        <v>8</v>
      </c>
      <c r="D151" s="2" t="s">
        <v>660</v>
      </c>
      <c r="E151" s="2" t="s">
        <v>468</v>
      </c>
      <c r="F151" s="2" t="s">
        <v>178</v>
      </c>
      <c r="G151" s="5"/>
      <c r="H151" s="6">
        <v>70</v>
      </c>
      <c r="I151" s="6">
        <v>7</v>
      </c>
      <c r="J151" s="6">
        <v>2</v>
      </c>
      <c r="K151" s="6">
        <v>7</v>
      </c>
      <c r="L151" s="6">
        <v>0</v>
      </c>
      <c r="N151" s="8">
        <f>SUM(I151:L151)</f>
        <v>16</v>
      </c>
    </row>
    <row r="152" spans="1:14" ht="21" customHeight="1">
      <c r="A152" s="1">
        <f t="shared" si="2"/>
        <v>151</v>
      </c>
      <c r="B152" s="2" t="s">
        <v>228</v>
      </c>
      <c r="C152" s="1">
        <v>8</v>
      </c>
      <c r="D152" s="2" t="s">
        <v>462</v>
      </c>
      <c r="E152" s="2" t="s">
        <v>468</v>
      </c>
      <c r="F152" s="2" t="s">
        <v>633</v>
      </c>
      <c r="G152" s="5"/>
      <c r="H152" s="6">
        <v>71</v>
      </c>
      <c r="I152" s="6">
        <v>7</v>
      </c>
      <c r="J152" s="6">
        <v>0</v>
      </c>
      <c r="K152" s="6">
        <v>0</v>
      </c>
      <c r="L152" s="6">
        <v>0</v>
      </c>
      <c r="N152" s="8">
        <f>SUM(I152:L152)</f>
        <v>7</v>
      </c>
    </row>
    <row r="153" spans="1:14" ht="21" customHeight="1">
      <c r="A153" s="1">
        <f t="shared" si="2"/>
        <v>152</v>
      </c>
      <c r="B153" s="2" t="s">
        <v>536</v>
      </c>
      <c r="C153" s="1">
        <v>8</v>
      </c>
      <c r="D153" s="2" t="s">
        <v>696</v>
      </c>
      <c r="E153" s="2" t="s">
        <v>82</v>
      </c>
      <c r="F153" s="2" t="s">
        <v>85</v>
      </c>
      <c r="G153" s="5" t="s">
        <v>709</v>
      </c>
      <c r="N153" s="6" t="s">
        <v>709</v>
      </c>
    </row>
    <row r="154" spans="1:14" ht="21" customHeight="1">
      <c r="A154" s="1">
        <f t="shared" si="2"/>
        <v>153</v>
      </c>
      <c r="B154" s="2" t="s">
        <v>240</v>
      </c>
      <c r="C154" s="1">
        <v>8</v>
      </c>
      <c r="D154" s="2" t="s">
        <v>666</v>
      </c>
      <c r="E154" s="2" t="s">
        <v>468</v>
      </c>
      <c r="F154" s="2" t="s">
        <v>259</v>
      </c>
      <c r="G154" s="5"/>
      <c r="H154" s="6">
        <v>73</v>
      </c>
      <c r="I154" s="6">
        <v>3</v>
      </c>
      <c r="J154" s="6">
        <v>0</v>
      </c>
      <c r="K154" s="6">
        <v>0.5</v>
      </c>
      <c r="L154" s="6">
        <v>0</v>
      </c>
      <c r="N154" s="8">
        <f>SUM(I154:L154)</f>
        <v>3.5</v>
      </c>
    </row>
    <row r="155" spans="1:14" ht="21" customHeight="1">
      <c r="A155" s="1">
        <f t="shared" si="2"/>
        <v>154</v>
      </c>
      <c r="B155" s="2" t="s">
        <v>205</v>
      </c>
      <c r="C155" s="1">
        <v>8</v>
      </c>
      <c r="D155" s="2" t="s">
        <v>661</v>
      </c>
      <c r="E155" s="2" t="s">
        <v>468</v>
      </c>
      <c r="F155" s="2" t="s">
        <v>220</v>
      </c>
      <c r="G155" s="5" t="s">
        <v>709</v>
      </c>
      <c r="N155" s="6" t="s">
        <v>709</v>
      </c>
    </row>
    <row r="156" spans="1:14" ht="21" customHeight="1">
      <c r="A156" s="1">
        <f t="shared" si="2"/>
        <v>155</v>
      </c>
      <c r="B156" s="2" t="s">
        <v>214</v>
      </c>
      <c r="C156" s="1">
        <v>8</v>
      </c>
      <c r="D156" s="2" t="s">
        <v>462</v>
      </c>
      <c r="E156" s="2" t="s">
        <v>468</v>
      </c>
      <c r="F156" s="2" t="s">
        <v>633</v>
      </c>
      <c r="G156" s="5"/>
      <c r="H156" s="6">
        <v>72</v>
      </c>
      <c r="I156" s="6">
        <v>3.5</v>
      </c>
      <c r="J156" s="6">
        <v>2</v>
      </c>
      <c r="K156" s="6">
        <v>6.5</v>
      </c>
      <c r="L156" s="6">
        <v>0</v>
      </c>
      <c r="N156" s="8">
        <f>SUM(I156:L156)</f>
        <v>12</v>
      </c>
    </row>
    <row r="157" spans="1:14" ht="21" customHeight="1">
      <c r="A157" s="1">
        <f t="shared" si="2"/>
        <v>156</v>
      </c>
      <c r="B157" s="2" t="s">
        <v>537</v>
      </c>
      <c r="C157" s="1">
        <v>8</v>
      </c>
      <c r="D157" s="2" t="s">
        <v>695</v>
      </c>
      <c r="E157" s="2" t="s">
        <v>468</v>
      </c>
      <c r="F157" s="2" t="s">
        <v>32</v>
      </c>
      <c r="G157" s="5" t="s">
        <v>709</v>
      </c>
      <c r="N157" s="6" t="s">
        <v>709</v>
      </c>
    </row>
    <row r="158" spans="1:14" ht="21" customHeight="1">
      <c r="A158" s="1">
        <f t="shared" si="2"/>
        <v>157</v>
      </c>
      <c r="B158" s="2" t="s">
        <v>173</v>
      </c>
      <c r="C158" s="1">
        <v>8</v>
      </c>
      <c r="D158" s="2" t="s">
        <v>688</v>
      </c>
      <c r="E158" s="2" t="s">
        <v>468</v>
      </c>
      <c r="F158" s="2" t="s">
        <v>558</v>
      </c>
      <c r="G158" s="5" t="s">
        <v>709</v>
      </c>
      <c r="N158" s="6" t="s">
        <v>709</v>
      </c>
    </row>
    <row r="159" spans="1:14" ht="21" customHeight="1">
      <c r="A159" s="1">
        <f t="shared" si="2"/>
        <v>158</v>
      </c>
      <c r="B159" s="2" t="s">
        <v>250</v>
      </c>
      <c r="C159" s="1">
        <v>8</v>
      </c>
      <c r="D159" s="2" t="s">
        <v>694</v>
      </c>
      <c r="E159" s="2" t="s">
        <v>555</v>
      </c>
      <c r="F159" s="2" t="s">
        <v>486</v>
      </c>
      <c r="G159" s="5" t="s">
        <v>709</v>
      </c>
      <c r="N159" s="6" t="s">
        <v>709</v>
      </c>
    </row>
    <row r="160" spans="1:14" ht="21" customHeight="1">
      <c r="A160" s="1">
        <f t="shared" si="2"/>
        <v>159</v>
      </c>
      <c r="B160" s="2" t="s">
        <v>538</v>
      </c>
      <c r="C160" s="1">
        <v>8</v>
      </c>
      <c r="D160" s="2" t="s">
        <v>661</v>
      </c>
      <c r="E160" s="2" t="s">
        <v>468</v>
      </c>
      <c r="F160" s="2" t="s">
        <v>219</v>
      </c>
      <c r="G160" s="5" t="s">
        <v>709</v>
      </c>
      <c r="N160" s="6" t="s">
        <v>709</v>
      </c>
    </row>
    <row r="161" spans="1:14" ht="21" customHeight="1">
      <c r="A161" s="1">
        <f t="shared" si="2"/>
        <v>160</v>
      </c>
      <c r="B161" s="2" t="s">
        <v>539</v>
      </c>
      <c r="C161" s="1">
        <v>8</v>
      </c>
      <c r="D161" s="2" t="s">
        <v>674</v>
      </c>
      <c r="E161" s="2" t="s">
        <v>468</v>
      </c>
      <c r="F161" s="2" t="s">
        <v>564</v>
      </c>
      <c r="G161" s="5"/>
      <c r="H161" s="6">
        <v>69</v>
      </c>
      <c r="I161" s="6">
        <v>3</v>
      </c>
      <c r="J161" s="6">
        <v>0</v>
      </c>
      <c r="K161" s="6">
        <v>1</v>
      </c>
      <c r="L161" s="6">
        <v>1</v>
      </c>
      <c r="N161" s="8">
        <f>SUM(I161:L161)</f>
        <v>5</v>
      </c>
    </row>
    <row r="162" spans="1:14" ht="21" customHeight="1">
      <c r="A162" s="1">
        <f t="shared" si="2"/>
        <v>161</v>
      </c>
      <c r="B162" s="2" t="s">
        <v>239</v>
      </c>
      <c r="C162" s="1">
        <v>8</v>
      </c>
      <c r="D162" s="2" t="s">
        <v>666</v>
      </c>
      <c r="E162" s="2" t="s">
        <v>468</v>
      </c>
      <c r="F162" s="2" t="s">
        <v>259</v>
      </c>
      <c r="G162" s="5" t="s">
        <v>709</v>
      </c>
      <c r="N162" s="6" t="s">
        <v>709</v>
      </c>
    </row>
    <row r="163" spans="1:14" ht="21" customHeight="1">
      <c r="A163" s="1">
        <f t="shared" si="2"/>
        <v>162</v>
      </c>
      <c r="B163" s="2" t="s">
        <v>209</v>
      </c>
      <c r="C163" s="1">
        <v>8</v>
      </c>
      <c r="D163" s="2" t="s">
        <v>462</v>
      </c>
      <c r="E163" s="2" t="s">
        <v>468</v>
      </c>
      <c r="F163" s="2" t="s">
        <v>654</v>
      </c>
      <c r="G163" s="5"/>
      <c r="H163" s="6">
        <v>83</v>
      </c>
      <c r="I163" s="6">
        <v>5.5</v>
      </c>
      <c r="J163" s="6">
        <v>5</v>
      </c>
      <c r="K163" s="6">
        <v>7</v>
      </c>
      <c r="L163" s="6">
        <v>5</v>
      </c>
      <c r="N163" s="8">
        <f>SUM(I163:L163)</f>
        <v>22.5</v>
      </c>
    </row>
    <row r="164" spans="1:14" ht="21" customHeight="1">
      <c r="A164" s="1">
        <f t="shared" si="2"/>
        <v>163</v>
      </c>
      <c r="B164" s="2" t="s">
        <v>540</v>
      </c>
      <c r="C164" s="1">
        <v>8</v>
      </c>
      <c r="D164" s="2" t="s">
        <v>660</v>
      </c>
      <c r="E164" s="2" t="s">
        <v>468</v>
      </c>
      <c r="F164" s="2" t="s">
        <v>180</v>
      </c>
      <c r="G164" s="5"/>
      <c r="H164" s="6">
        <v>82</v>
      </c>
      <c r="I164" s="6">
        <v>7</v>
      </c>
      <c r="J164" s="6">
        <v>6</v>
      </c>
      <c r="K164" s="6">
        <v>7</v>
      </c>
      <c r="L164" s="6">
        <v>5</v>
      </c>
      <c r="N164" s="8">
        <f>SUM(I164:L164)</f>
        <v>25</v>
      </c>
    </row>
    <row r="165" spans="1:14" ht="21" customHeight="1">
      <c r="A165" s="1">
        <f t="shared" si="2"/>
        <v>164</v>
      </c>
      <c r="B165" s="2" t="s">
        <v>211</v>
      </c>
      <c r="C165" s="1">
        <v>8</v>
      </c>
      <c r="D165" s="2" t="s">
        <v>462</v>
      </c>
      <c r="E165" s="2" t="s">
        <v>468</v>
      </c>
      <c r="F165" s="2" t="s">
        <v>640</v>
      </c>
      <c r="G165" s="5"/>
      <c r="H165" s="6">
        <v>81</v>
      </c>
      <c r="I165" s="6">
        <v>4.5</v>
      </c>
      <c r="J165" s="6">
        <v>7</v>
      </c>
      <c r="K165" s="6">
        <v>7</v>
      </c>
      <c r="L165" s="6">
        <v>7</v>
      </c>
      <c r="N165" s="8">
        <f>SUM(I165:L165)</f>
        <v>25.5</v>
      </c>
    </row>
    <row r="166" spans="1:14" ht="21" customHeight="1">
      <c r="A166" s="1">
        <f t="shared" si="2"/>
        <v>165</v>
      </c>
      <c r="B166" s="2" t="s">
        <v>541</v>
      </c>
      <c r="C166" s="1">
        <v>8</v>
      </c>
      <c r="D166" s="2" t="s">
        <v>660</v>
      </c>
      <c r="E166" s="2" t="s">
        <v>468</v>
      </c>
      <c r="F166" s="2" t="s">
        <v>180</v>
      </c>
      <c r="G166" s="5"/>
      <c r="H166" s="6">
        <v>78</v>
      </c>
      <c r="I166" s="6">
        <v>4</v>
      </c>
      <c r="J166" s="6">
        <v>1</v>
      </c>
      <c r="K166" s="6">
        <v>0</v>
      </c>
      <c r="L166" s="6">
        <v>2</v>
      </c>
      <c r="N166" s="8">
        <f>SUM(I166:L166)</f>
        <v>7</v>
      </c>
    </row>
    <row r="167" spans="1:14" ht="21" customHeight="1">
      <c r="A167" s="1">
        <f t="shared" si="2"/>
        <v>166</v>
      </c>
      <c r="B167" s="2" t="s">
        <v>542</v>
      </c>
      <c r="C167" s="1">
        <v>8</v>
      </c>
      <c r="D167" s="2" t="s">
        <v>660</v>
      </c>
      <c r="E167" s="2" t="s">
        <v>468</v>
      </c>
      <c r="F167" s="2" t="s">
        <v>179</v>
      </c>
      <c r="G167" s="5"/>
      <c r="H167" s="6">
        <v>77</v>
      </c>
      <c r="I167" s="6">
        <v>3</v>
      </c>
      <c r="J167" s="6">
        <v>0</v>
      </c>
      <c r="K167" s="6">
        <v>0</v>
      </c>
      <c r="L167" s="6">
        <v>0</v>
      </c>
      <c r="N167" s="8">
        <f>SUM(I167:L167)</f>
        <v>3</v>
      </c>
    </row>
    <row r="168" spans="1:14" ht="21" customHeight="1">
      <c r="A168" s="1">
        <f t="shared" si="2"/>
        <v>167</v>
      </c>
      <c r="B168" s="2" t="s">
        <v>543</v>
      </c>
      <c r="C168" s="1">
        <v>8</v>
      </c>
      <c r="D168" s="2" t="s">
        <v>679</v>
      </c>
      <c r="E168" s="2" t="s">
        <v>468</v>
      </c>
      <c r="F168" s="2" t="s">
        <v>561</v>
      </c>
      <c r="G168" s="5"/>
      <c r="H168" s="6">
        <v>76</v>
      </c>
      <c r="I168" s="6">
        <v>3</v>
      </c>
      <c r="J168" s="6">
        <v>0</v>
      </c>
      <c r="K168" s="6">
        <v>0</v>
      </c>
      <c r="L168" s="6">
        <v>0</v>
      </c>
      <c r="N168" s="8">
        <f>SUM(I168:L168)</f>
        <v>3</v>
      </c>
    </row>
    <row r="169" spans="1:14" ht="21" customHeight="1">
      <c r="A169" s="1">
        <f t="shared" si="2"/>
        <v>168</v>
      </c>
      <c r="B169" s="2" t="s">
        <v>544</v>
      </c>
      <c r="C169" s="1">
        <v>8</v>
      </c>
      <c r="D169" s="2" t="s">
        <v>678</v>
      </c>
      <c r="E169" s="2" t="s">
        <v>468</v>
      </c>
      <c r="F169" s="2" t="s">
        <v>4</v>
      </c>
      <c r="G169" s="5"/>
      <c r="H169" s="6">
        <v>80</v>
      </c>
      <c r="I169" s="6">
        <v>1</v>
      </c>
      <c r="J169" s="6">
        <v>1</v>
      </c>
      <c r="K169" s="6">
        <v>0.5</v>
      </c>
      <c r="L169" s="6">
        <v>0</v>
      </c>
      <c r="N169" s="8">
        <f>SUM(I169:L169)</f>
        <v>2.5</v>
      </c>
    </row>
    <row r="170" spans="1:14" ht="21" customHeight="1">
      <c r="A170" s="1">
        <f t="shared" si="2"/>
        <v>169</v>
      </c>
      <c r="B170" s="2" t="s">
        <v>545</v>
      </c>
      <c r="C170" s="1">
        <v>8</v>
      </c>
      <c r="D170" s="2" t="s">
        <v>664</v>
      </c>
      <c r="E170" s="2" t="s">
        <v>472</v>
      </c>
      <c r="F170" s="2" t="s">
        <v>186</v>
      </c>
      <c r="G170" s="5"/>
      <c r="H170" s="6">
        <v>84</v>
      </c>
      <c r="I170" s="6">
        <v>2</v>
      </c>
      <c r="J170" s="6">
        <v>1</v>
      </c>
      <c r="K170" s="6">
        <v>1</v>
      </c>
      <c r="L170" s="6">
        <v>2</v>
      </c>
      <c r="N170" s="8">
        <f>SUM(I170:L170)</f>
        <v>6</v>
      </c>
    </row>
    <row r="171" spans="1:14" ht="21" customHeight="1">
      <c r="A171" s="1">
        <f t="shared" si="2"/>
        <v>170</v>
      </c>
      <c r="B171" s="2" t="s">
        <v>546</v>
      </c>
      <c r="C171" s="1">
        <v>8</v>
      </c>
      <c r="D171" s="2" t="s">
        <v>674</v>
      </c>
      <c r="E171" s="2" t="s">
        <v>468</v>
      </c>
      <c r="F171" s="2" t="s">
        <v>260</v>
      </c>
      <c r="G171" s="5" t="s">
        <v>709</v>
      </c>
      <c r="N171" s="6" t="s">
        <v>709</v>
      </c>
    </row>
    <row r="172" spans="1:14" ht="21" customHeight="1">
      <c r="A172" s="1">
        <f t="shared" si="2"/>
        <v>171</v>
      </c>
      <c r="B172" s="2" t="s">
        <v>227</v>
      </c>
      <c r="C172" s="1">
        <v>8</v>
      </c>
      <c r="D172" s="2" t="s">
        <v>462</v>
      </c>
      <c r="E172" s="2" t="s">
        <v>468</v>
      </c>
      <c r="F172" s="2" t="s">
        <v>640</v>
      </c>
      <c r="G172" s="5"/>
      <c r="H172" s="6">
        <v>79</v>
      </c>
      <c r="I172" s="6">
        <v>2</v>
      </c>
      <c r="J172" s="6">
        <v>3</v>
      </c>
      <c r="K172" s="6">
        <v>1</v>
      </c>
      <c r="L172" s="6">
        <v>1</v>
      </c>
      <c r="N172" s="8">
        <f>SUM(I172:L172)</f>
        <v>7</v>
      </c>
    </row>
    <row r="173" spans="1:14" ht="21" customHeight="1">
      <c r="A173" s="1">
        <f t="shared" si="2"/>
        <v>172</v>
      </c>
      <c r="B173" s="2" t="s">
        <v>251</v>
      </c>
      <c r="C173" s="1">
        <v>8</v>
      </c>
      <c r="D173" s="2" t="s">
        <v>670</v>
      </c>
      <c r="E173" s="2" t="s">
        <v>473</v>
      </c>
      <c r="F173" s="2" t="s">
        <v>652</v>
      </c>
      <c r="G173" s="5"/>
      <c r="H173" s="6">
        <v>67</v>
      </c>
      <c r="I173" s="6">
        <v>3</v>
      </c>
      <c r="J173" s="6">
        <v>1</v>
      </c>
      <c r="K173" s="6">
        <v>0</v>
      </c>
      <c r="L173" s="6">
        <v>0</v>
      </c>
      <c r="N173" s="8">
        <f>SUM(I173:L173)</f>
        <v>4</v>
      </c>
    </row>
    <row r="174" spans="1:14" ht="21" customHeight="1">
      <c r="A174" s="1">
        <f t="shared" si="2"/>
        <v>173</v>
      </c>
      <c r="B174" s="2" t="s">
        <v>159</v>
      </c>
      <c r="C174" s="1">
        <v>8</v>
      </c>
      <c r="D174" s="2" t="s">
        <v>695</v>
      </c>
      <c r="E174" s="2" t="s">
        <v>468</v>
      </c>
      <c r="F174" s="2" t="s">
        <v>32</v>
      </c>
      <c r="G174" s="5" t="s">
        <v>709</v>
      </c>
      <c r="N174" s="6" t="s">
        <v>709</v>
      </c>
    </row>
    <row r="175" spans="1:14" ht="21" customHeight="1">
      <c r="A175" s="1">
        <f t="shared" si="2"/>
        <v>174</v>
      </c>
      <c r="B175" s="2" t="s">
        <v>748</v>
      </c>
      <c r="C175" s="1">
        <v>8</v>
      </c>
      <c r="D175" s="2" t="s">
        <v>667</v>
      </c>
      <c r="E175" s="2" t="s">
        <v>468</v>
      </c>
      <c r="F175" s="2" t="s">
        <v>181</v>
      </c>
      <c r="G175" s="5"/>
      <c r="H175" s="6">
        <v>43</v>
      </c>
      <c r="I175" s="6">
        <v>3</v>
      </c>
      <c r="J175" s="6">
        <v>0.5</v>
      </c>
      <c r="K175" s="6">
        <v>0</v>
      </c>
      <c r="L175" s="6">
        <v>0</v>
      </c>
      <c r="N175" s="8">
        <f>SUM(I175:L175)</f>
        <v>3.5</v>
      </c>
    </row>
    <row r="176" spans="1:14" ht="21" customHeight="1">
      <c r="A176" s="1">
        <f t="shared" si="2"/>
        <v>175</v>
      </c>
      <c r="B176" s="2" t="s">
        <v>245</v>
      </c>
      <c r="C176" s="1">
        <v>8</v>
      </c>
      <c r="D176" s="2" t="s">
        <v>662</v>
      </c>
      <c r="E176" s="2" t="s">
        <v>468</v>
      </c>
      <c r="F176" s="2" t="s">
        <v>556</v>
      </c>
      <c r="G176" s="5"/>
      <c r="H176" s="6">
        <v>41</v>
      </c>
      <c r="I176" s="6">
        <v>1</v>
      </c>
      <c r="J176" s="6">
        <v>0.5</v>
      </c>
      <c r="K176" s="6">
        <v>0</v>
      </c>
      <c r="L176" s="6">
        <v>0</v>
      </c>
      <c r="N176" s="8">
        <f>SUM(I176:L176)</f>
        <v>1.5</v>
      </c>
    </row>
    <row r="177" spans="1:14" ht="21" customHeight="1">
      <c r="A177" s="1">
        <f t="shared" si="2"/>
        <v>176</v>
      </c>
      <c r="B177" s="2" t="s">
        <v>196</v>
      </c>
      <c r="C177" s="1">
        <v>8</v>
      </c>
      <c r="D177" s="2" t="s">
        <v>554</v>
      </c>
      <c r="E177" s="2" t="s">
        <v>215</v>
      </c>
      <c r="F177" s="2" t="s">
        <v>562</v>
      </c>
      <c r="G177" s="5" t="s">
        <v>709</v>
      </c>
      <c r="N177" s="6" t="s">
        <v>709</v>
      </c>
    </row>
    <row r="178" spans="1:14" ht="21" customHeight="1">
      <c r="A178" s="1">
        <f t="shared" si="2"/>
        <v>177</v>
      </c>
      <c r="B178" s="2" t="s">
        <v>547</v>
      </c>
      <c r="C178" s="1">
        <v>8</v>
      </c>
      <c r="D178" s="2" t="s">
        <v>661</v>
      </c>
      <c r="E178" s="2" t="s">
        <v>468</v>
      </c>
      <c r="F178" s="2" t="s">
        <v>220</v>
      </c>
      <c r="G178" s="5" t="s">
        <v>709</v>
      </c>
      <c r="N178" s="6" t="s">
        <v>709</v>
      </c>
    </row>
    <row r="179" spans="1:14" ht="21" customHeight="1">
      <c r="A179" s="1">
        <f t="shared" si="2"/>
        <v>178</v>
      </c>
      <c r="B179" s="2" t="s">
        <v>749</v>
      </c>
      <c r="C179" s="1">
        <v>8</v>
      </c>
      <c r="D179" s="2" t="s">
        <v>750</v>
      </c>
      <c r="E179" s="2" t="s">
        <v>468</v>
      </c>
      <c r="F179" s="2" t="s">
        <v>646</v>
      </c>
      <c r="G179" s="5"/>
      <c r="H179" s="6">
        <v>45</v>
      </c>
      <c r="I179" s="6">
        <v>1</v>
      </c>
      <c r="J179" s="6">
        <v>0</v>
      </c>
      <c r="K179" s="6">
        <v>1</v>
      </c>
      <c r="L179" s="6">
        <v>0</v>
      </c>
      <c r="N179" s="8">
        <f>SUM(I179:L179)</f>
        <v>2</v>
      </c>
    </row>
    <row r="180" spans="1:14" ht="21" customHeight="1">
      <c r="A180" s="1">
        <f t="shared" si="2"/>
        <v>179</v>
      </c>
      <c r="B180" s="2" t="s">
        <v>761</v>
      </c>
      <c r="C180" s="1">
        <v>8</v>
      </c>
      <c r="D180" s="2" t="s">
        <v>510</v>
      </c>
      <c r="E180" s="2" t="s">
        <v>472</v>
      </c>
      <c r="F180" s="2" t="s">
        <v>189</v>
      </c>
      <c r="G180" s="5"/>
      <c r="H180" s="6">
        <v>44</v>
      </c>
      <c r="I180" s="6">
        <v>0</v>
      </c>
      <c r="J180" s="6">
        <v>0.5</v>
      </c>
      <c r="K180" s="6">
        <v>0</v>
      </c>
      <c r="L180" s="6">
        <v>0</v>
      </c>
      <c r="N180" s="8">
        <f>SUM(I180:L180)</f>
        <v>0.5</v>
      </c>
    </row>
    <row r="181" spans="1:14" ht="21" customHeight="1">
      <c r="A181" s="1">
        <f t="shared" si="2"/>
        <v>180</v>
      </c>
      <c r="B181" s="2" t="s">
        <v>751</v>
      </c>
      <c r="C181" s="1">
        <v>8</v>
      </c>
      <c r="D181" s="2" t="s">
        <v>660</v>
      </c>
      <c r="E181" s="2" t="s">
        <v>468</v>
      </c>
      <c r="F181" s="2" t="s">
        <v>177</v>
      </c>
      <c r="G181" s="5"/>
      <c r="H181" s="6">
        <v>1</v>
      </c>
      <c r="I181" s="6">
        <v>5</v>
      </c>
      <c r="J181" s="6">
        <v>6</v>
      </c>
      <c r="K181" s="6">
        <v>1</v>
      </c>
      <c r="L181" s="6">
        <v>1.5</v>
      </c>
      <c r="N181" s="8">
        <f>SUM(I181:L181)</f>
        <v>13.5</v>
      </c>
    </row>
    <row r="182" spans="1:14" ht="21" customHeight="1">
      <c r="A182" s="1">
        <f t="shared" si="2"/>
        <v>181</v>
      </c>
      <c r="B182" s="2" t="s">
        <v>548</v>
      </c>
      <c r="C182" s="1">
        <v>8</v>
      </c>
      <c r="D182" s="2" t="s">
        <v>660</v>
      </c>
      <c r="E182" s="2" t="s">
        <v>468</v>
      </c>
      <c r="F182" s="2" t="s">
        <v>178</v>
      </c>
      <c r="G182" s="5"/>
      <c r="H182" s="6">
        <v>47</v>
      </c>
      <c r="I182" s="6">
        <v>3</v>
      </c>
      <c r="J182" s="6">
        <v>0.5</v>
      </c>
      <c r="K182" s="6">
        <v>2</v>
      </c>
      <c r="L182" s="6">
        <v>0.5</v>
      </c>
      <c r="N182" s="8">
        <f>SUM(I182:L182)</f>
        <v>6</v>
      </c>
    </row>
    <row r="183" spans="1:14" ht="21" customHeight="1">
      <c r="A183" s="1">
        <f t="shared" si="2"/>
        <v>182</v>
      </c>
      <c r="B183" s="2" t="s">
        <v>201</v>
      </c>
      <c r="C183" s="1">
        <v>8</v>
      </c>
      <c r="D183" s="2" t="s">
        <v>661</v>
      </c>
      <c r="E183" s="2" t="s">
        <v>468</v>
      </c>
      <c r="F183" s="2" t="s">
        <v>476</v>
      </c>
      <c r="G183" s="5"/>
      <c r="H183" s="6">
        <v>48</v>
      </c>
      <c r="I183" s="6">
        <v>4</v>
      </c>
      <c r="J183" s="6">
        <v>3.5</v>
      </c>
      <c r="K183" s="6">
        <v>7</v>
      </c>
      <c r="L183" s="6">
        <v>0</v>
      </c>
      <c r="N183" s="8">
        <f>SUM(I183:L183)</f>
        <v>14.5</v>
      </c>
    </row>
  </sheetData>
  <sheetProtection/>
  <autoFilter ref="A1:O183"/>
  <printOptions horizontalCentered="1"/>
  <pageMargins left="0.393700787401575" right="0.393700787401575" top="0.78740157480315" bottom="0.78740157480315" header="0.31496062992126" footer="0.31496062992126"/>
  <pageSetup horizontalDpi="300" verticalDpi="300" orientation="landscape" paperSize="9" scale="75" r:id="rId1"/>
  <headerFooter alignWithMargins="0">
    <oddHeader>&amp;L&amp;"Arial Narrow,Regular"&amp;10OLIMPIADA JUDEŢEANĂ DE MATEMATICA&amp;C
&amp;"Arial Narrow,Bold"REZULTATE ÎNAINTE DE CONTESTAŢII
CLASA A VIII-A&amp;R&amp;"Arial Narrow,Regular"&amp;10IAŞI, 12 MARTIE 2011</oddHeader>
    <oddFooter>&amp;C&amp;"Arial Narrow,Regular"&amp;10
&amp;P / &amp;N&amp;R&amp;"Arial Narrow,Regular"&amp;10COMISIA DE CONCURS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view="pageBreakPreview" zoomScale="75" zoomScaleNormal="75" zoomScaleSheetLayoutView="75" zoomScalePageLayoutView="0" workbookViewId="0" topLeftCell="A1">
      <selection activeCell="F95" sqref="F95"/>
    </sheetView>
  </sheetViews>
  <sheetFormatPr defaultColWidth="9.140625" defaultRowHeight="15"/>
  <cols>
    <col min="1" max="1" width="5.28125" style="1" customWidth="1"/>
    <col min="2" max="2" width="32.00390625" style="2" customWidth="1"/>
    <col min="3" max="3" width="5.140625" style="1" customWidth="1"/>
    <col min="4" max="4" width="34.8515625" style="2" customWidth="1"/>
    <col min="5" max="5" width="15.7109375" style="2" customWidth="1"/>
    <col min="6" max="6" width="22.7109375" style="1" customWidth="1"/>
    <col min="7" max="7" width="24.7109375" style="2" hidden="1" customWidth="1"/>
    <col min="8" max="8" width="0" style="5" hidden="1" customWidth="1"/>
    <col min="9" max="12" width="7.7109375" style="6" customWidth="1"/>
    <col min="13" max="13" width="0.85546875" style="6" customWidth="1"/>
    <col min="14" max="14" width="11.7109375" style="8" customWidth="1"/>
    <col min="15" max="16384" width="9.140625" style="1" customWidth="1"/>
  </cols>
  <sheetData>
    <row r="1" spans="1:14" s="9" customFormat="1" ht="36" customHeight="1">
      <c r="A1" s="9" t="s">
        <v>707</v>
      </c>
      <c r="B1" s="10" t="s">
        <v>697</v>
      </c>
      <c r="C1" s="9" t="s">
        <v>639</v>
      </c>
      <c r="D1" s="10" t="s">
        <v>698</v>
      </c>
      <c r="E1" s="10" t="s">
        <v>0</v>
      </c>
      <c r="F1" s="10" t="s">
        <v>699</v>
      </c>
      <c r="G1" s="7" t="s">
        <v>706</v>
      </c>
      <c r="H1" s="7" t="s">
        <v>700</v>
      </c>
      <c r="I1" s="7" t="s">
        <v>701</v>
      </c>
      <c r="J1" s="7" t="s">
        <v>702</v>
      </c>
      <c r="K1" s="7" t="s">
        <v>703</v>
      </c>
      <c r="L1" s="7" t="s">
        <v>704</v>
      </c>
      <c r="M1" s="7"/>
      <c r="N1" s="7" t="s">
        <v>705</v>
      </c>
    </row>
    <row r="2" spans="1:14" ht="21" customHeight="1">
      <c r="A2" s="1">
        <f>IF(C2=C1,A1+1,1)</f>
        <v>1</v>
      </c>
      <c r="B2" s="2" t="s">
        <v>732</v>
      </c>
      <c r="C2" s="1">
        <v>9</v>
      </c>
      <c r="D2" s="2" t="s">
        <v>668</v>
      </c>
      <c r="E2" s="2" t="s">
        <v>472</v>
      </c>
      <c r="F2" s="2" t="s">
        <v>593</v>
      </c>
      <c r="G2" s="5"/>
      <c r="H2" s="6">
        <v>30</v>
      </c>
      <c r="I2" s="6">
        <v>0</v>
      </c>
      <c r="J2" s="6">
        <v>1</v>
      </c>
      <c r="K2" s="6">
        <v>0</v>
      </c>
      <c r="L2" s="6">
        <v>0</v>
      </c>
      <c r="N2" s="8">
        <f aca="true" t="shared" si="0" ref="N2:N32">SUM(I2:L2)</f>
        <v>1</v>
      </c>
    </row>
    <row r="3" spans="1:14" ht="21" customHeight="1">
      <c r="A3" s="1">
        <f aca="true" t="shared" si="1" ref="A3:A66">IF(C3=C2,A2+1,1)</f>
        <v>2</v>
      </c>
      <c r="B3" s="2" t="s">
        <v>289</v>
      </c>
      <c r="C3" s="1">
        <v>9</v>
      </c>
      <c r="D3" s="2" t="s">
        <v>661</v>
      </c>
      <c r="E3" s="2" t="s">
        <v>468</v>
      </c>
      <c r="F3" s="2" t="s">
        <v>220</v>
      </c>
      <c r="G3" s="5"/>
      <c r="H3" s="6">
        <v>37</v>
      </c>
      <c r="I3" s="6">
        <v>0</v>
      </c>
      <c r="J3" s="6">
        <v>7</v>
      </c>
      <c r="K3" s="6">
        <v>0</v>
      </c>
      <c r="L3" s="6">
        <v>1.5</v>
      </c>
      <c r="N3" s="8">
        <f t="shared" si="0"/>
        <v>8.5</v>
      </c>
    </row>
    <row r="4" spans="1:14" ht="21" customHeight="1">
      <c r="A4" s="1">
        <f t="shared" si="1"/>
        <v>3</v>
      </c>
      <c r="B4" s="2" t="s">
        <v>566</v>
      </c>
      <c r="C4" s="1">
        <v>9</v>
      </c>
      <c r="D4" s="2" t="s">
        <v>661</v>
      </c>
      <c r="E4" s="2" t="s">
        <v>468</v>
      </c>
      <c r="F4" s="2" t="s">
        <v>476</v>
      </c>
      <c r="G4" s="5"/>
      <c r="H4" s="6">
        <v>36</v>
      </c>
      <c r="I4" s="6">
        <v>1</v>
      </c>
      <c r="J4" s="6">
        <v>0</v>
      </c>
      <c r="K4" s="6">
        <v>0</v>
      </c>
      <c r="L4" s="6">
        <v>0.5</v>
      </c>
      <c r="N4" s="8">
        <f t="shared" si="0"/>
        <v>1.5</v>
      </c>
    </row>
    <row r="5" spans="1:14" ht="21" customHeight="1">
      <c r="A5" s="1">
        <f t="shared" si="1"/>
        <v>4</v>
      </c>
      <c r="B5" s="2" t="s">
        <v>300</v>
      </c>
      <c r="C5" s="1">
        <v>9</v>
      </c>
      <c r="D5" s="2" t="s">
        <v>462</v>
      </c>
      <c r="E5" s="2" t="s">
        <v>468</v>
      </c>
      <c r="F5" s="2" t="s">
        <v>645</v>
      </c>
      <c r="G5" s="5"/>
      <c r="H5" s="6">
        <v>29</v>
      </c>
      <c r="I5" s="6">
        <v>0</v>
      </c>
      <c r="J5" s="6">
        <v>0</v>
      </c>
      <c r="K5" s="6">
        <v>0</v>
      </c>
      <c r="L5" s="6">
        <v>0</v>
      </c>
      <c r="N5" s="8">
        <f t="shared" si="0"/>
        <v>0</v>
      </c>
    </row>
    <row r="6" spans="1:14" ht="21" customHeight="1">
      <c r="A6" s="1">
        <f t="shared" si="1"/>
        <v>5</v>
      </c>
      <c r="B6" s="2" t="s">
        <v>565</v>
      </c>
      <c r="C6" s="1">
        <v>9</v>
      </c>
      <c r="D6" s="2" t="s">
        <v>665</v>
      </c>
      <c r="E6" s="2" t="s">
        <v>468</v>
      </c>
      <c r="F6" s="2" t="s">
        <v>317</v>
      </c>
      <c r="G6" s="5"/>
      <c r="H6" s="6">
        <v>31</v>
      </c>
      <c r="I6" s="6">
        <v>0</v>
      </c>
      <c r="J6" s="6">
        <v>0</v>
      </c>
      <c r="K6" s="6">
        <v>0</v>
      </c>
      <c r="L6" s="6">
        <v>0</v>
      </c>
      <c r="N6" s="8">
        <f t="shared" si="0"/>
        <v>0</v>
      </c>
    </row>
    <row r="7" spans="1:14" ht="21" customHeight="1">
      <c r="A7" s="1">
        <f t="shared" si="1"/>
        <v>6</v>
      </c>
      <c r="B7" s="2" t="s">
        <v>279</v>
      </c>
      <c r="C7" s="1">
        <v>9</v>
      </c>
      <c r="D7" s="2" t="s">
        <v>664</v>
      </c>
      <c r="E7" s="2" t="s">
        <v>472</v>
      </c>
      <c r="F7" s="2" t="s">
        <v>315</v>
      </c>
      <c r="G7" s="5"/>
      <c r="H7" s="6">
        <v>41</v>
      </c>
      <c r="I7" s="6">
        <v>1</v>
      </c>
      <c r="J7" s="6">
        <v>0</v>
      </c>
      <c r="K7" s="6">
        <v>0</v>
      </c>
      <c r="L7" s="6">
        <v>0</v>
      </c>
      <c r="N7" s="8">
        <f t="shared" si="0"/>
        <v>1</v>
      </c>
    </row>
    <row r="8" spans="1:14" ht="21" customHeight="1">
      <c r="A8" s="1">
        <f t="shared" si="1"/>
        <v>7</v>
      </c>
      <c r="B8" s="2" t="s">
        <v>275</v>
      </c>
      <c r="C8" s="1">
        <v>9</v>
      </c>
      <c r="D8" s="2" t="s">
        <v>667</v>
      </c>
      <c r="E8" s="2" t="s">
        <v>468</v>
      </c>
      <c r="F8" s="2" t="s">
        <v>314</v>
      </c>
      <c r="G8" s="5"/>
      <c r="H8" s="6">
        <v>32</v>
      </c>
      <c r="I8" s="6">
        <v>0</v>
      </c>
      <c r="J8" s="6">
        <v>0</v>
      </c>
      <c r="K8" s="6">
        <v>0</v>
      </c>
      <c r="L8" s="6">
        <v>0</v>
      </c>
      <c r="N8" s="8">
        <f t="shared" si="0"/>
        <v>0</v>
      </c>
    </row>
    <row r="9" spans="1:14" ht="21" customHeight="1">
      <c r="A9" s="1">
        <f t="shared" si="1"/>
        <v>8</v>
      </c>
      <c r="B9" s="2" t="s">
        <v>567</v>
      </c>
      <c r="C9" s="1">
        <v>9</v>
      </c>
      <c r="D9" s="2" t="s">
        <v>661</v>
      </c>
      <c r="E9" s="2" t="s">
        <v>468</v>
      </c>
      <c r="F9" s="2" t="s">
        <v>476</v>
      </c>
      <c r="G9" s="5"/>
      <c r="H9" s="6">
        <v>40</v>
      </c>
      <c r="I9" s="6">
        <v>1</v>
      </c>
      <c r="J9" s="6">
        <v>0</v>
      </c>
      <c r="K9" s="6">
        <v>2</v>
      </c>
      <c r="L9" s="6">
        <v>0</v>
      </c>
      <c r="N9" s="8">
        <f t="shared" si="0"/>
        <v>3</v>
      </c>
    </row>
    <row r="10" spans="1:14" ht="21" customHeight="1">
      <c r="A10" s="1">
        <f t="shared" si="1"/>
        <v>9</v>
      </c>
      <c r="B10" s="2" t="s">
        <v>568</v>
      </c>
      <c r="C10" s="1">
        <v>9</v>
      </c>
      <c r="D10" s="2" t="s">
        <v>667</v>
      </c>
      <c r="E10" s="2" t="s">
        <v>468</v>
      </c>
      <c r="F10" s="2" t="s">
        <v>648</v>
      </c>
      <c r="G10" s="5"/>
      <c r="H10" s="6">
        <v>35</v>
      </c>
      <c r="I10" s="6">
        <v>0</v>
      </c>
      <c r="J10" s="6">
        <v>0</v>
      </c>
      <c r="K10" s="6">
        <v>0</v>
      </c>
      <c r="L10" s="6">
        <v>0</v>
      </c>
      <c r="N10" s="8">
        <f t="shared" si="0"/>
        <v>0</v>
      </c>
    </row>
    <row r="11" spans="1:14" ht="21" customHeight="1">
      <c r="A11" s="1">
        <f t="shared" si="1"/>
        <v>10</v>
      </c>
      <c r="B11" s="2" t="s">
        <v>569</v>
      </c>
      <c r="C11" s="1">
        <v>9</v>
      </c>
      <c r="D11" s="2" t="s">
        <v>462</v>
      </c>
      <c r="E11" s="2" t="s">
        <v>468</v>
      </c>
      <c r="F11" s="2" t="s">
        <v>641</v>
      </c>
      <c r="G11" s="5"/>
      <c r="H11" s="6">
        <v>28</v>
      </c>
      <c r="I11" s="6">
        <v>1</v>
      </c>
      <c r="J11" s="6">
        <v>0</v>
      </c>
      <c r="K11" s="6">
        <v>0</v>
      </c>
      <c r="L11" s="6">
        <v>0.5</v>
      </c>
      <c r="N11" s="8">
        <f t="shared" si="0"/>
        <v>1.5</v>
      </c>
    </row>
    <row r="12" spans="1:14" ht="21" customHeight="1">
      <c r="A12" s="1">
        <f t="shared" si="1"/>
        <v>11</v>
      </c>
      <c r="B12" s="2" t="s">
        <v>570</v>
      </c>
      <c r="C12" s="1">
        <v>9</v>
      </c>
      <c r="D12" s="2" t="s">
        <v>664</v>
      </c>
      <c r="E12" s="2" t="s">
        <v>472</v>
      </c>
      <c r="F12" s="2" t="s">
        <v>315</v>
      </c>
      <c r="G12" s="5"/>
      <c r="H12" s="6">
        <v>34</v>
      </c>
      <c r="I12" s="6">
        <v>0</v>
      </c>
      <c r="J12" s="6">
        <v>0</v>
      </c>
      <c r="K12" s="6">
        <v>0</v>
      </c>
      <c r="L12" s="6">
        <v>1</v>
      </c>
      <c r="N12" s="8">
        <f t="shared" si="0"/>
        <v>1</v>
      </c>
    </row>
    <row r="13" spans="1:14" ht="21" customHeight="1">
      <c r="A13" s="1">
        <f t="shared" si="1"/>
        <v>12</v>
      </c>
      <c r="B13" s="2" t="s">
        <v>291</v>
      </c>
      <c r="C13" s="1">
        <v>9</v>
      </c>
      <c r="D13" s="2" t="s">
        <v>661</v>
      </c>
      <c r="E13" s="2" t="s">
        <v>468</v>
      </c>
      <c r="F13" s="2" t="s">
        <v>220</v>
      </c>
      <c r="G13" s="5"/>
      <c r="H13" s="6">
        <v>39</v>
      </c>
      <c r="I13" s="6">
        <v>0</v>
      </c>
      <c r="J13" s="6">
        <v>0</v>
      </c>
      <c r="K13" s="6">
        <v>7</v>
      </c>
      <c r="L13" s="6">
        <v>0</v>
      </c>
      <c r="N13" s="8">
        <f t="shared" si="0"/>
        <v>7</v>
      </c>
    </row>
    <row r="14" spans="1:14" ht="21" customHeight="1">
      <c r="A14" s="1">
        <f t="shared" si="1"/>
        <v>13</v>
      </c>
      <c r="B14" s="2" t="s">
        <v>571</v>
      </c>
      <c r="C14" s="1">
        <v>9</v>
      </c>
      <c r="D14" s="2" t="s">
        <v>667</v>
      </c>
      <c r="E14" s="2" t="s">
        <v>468</v>
      </c>
      <c r="F14" s="2" t="s">
        <v>314</v>
      </c>
      <c r="G14" s="5"/>
      <c r="H14" s="6">
        <v>33</v>
      </c>
      <c r="I14" s="6">
        <v>5</v>
      </c>
      <c r="J14" s="6">
        <v>0</v>
      </c>
      <c r="K14" s="6">
        <v>0</v>
      </c>
      <c r="L14" s="6">
        <v>1</v>
      </c>
      <c r="N14" s="8">
        <f t="shared" si="0"/>
        <v>6</v>
      </c>
    </row>
    <row r="15" spans="1:14" ht="21" customHeight="1">
      <c r="A15" s="1">
        <f t="shared" si="1"/>
        <v>14</v>
      </c>
      <c r="B15" s="2" t="s">
        <v>290</v>
      </c>
      <c r="C15" s="1">
        <v>9</v>
      </c>
      <c r="D15" s="2" t="s">
        <v>661</v>
      </c>
      <c r="E15" s="2" t="s">
        <v>468</v>
      </c>
      <c r="F15" s="2" t="s">
        <v>220</v>
      </c>
      <c r="G15" s="5"/>
      <c r="H15" s="6">
        <v>38</v>
      </c>
      <c r="I15" s="6">
        <v>0</v>
      </c>
      <c r="J15" s="6">
        <v>7</v>
      </c>
      <c r="K15" s="6">
        <v>3</v>
      </c>
      <c r="L15" s="6">
        <v>0</v>
      </c>
      <c r="N15" s="8">
        <f t="shared" si="0"/>
        <v>10</v>
      </c>
    </row>
    <row r="16" spans="1:14" ht="21" customHeight="1">
      <c r="A16" s="1">
        <f t="shared" si="1"/>
        <v>15</v>
      </c>
      <c r="B16" s="2" t="s">
        <v>572</v>
      </c>
      <c r="C16" s="1">
        <v>9</v>
      </c>
      <c r="D16" s="2" t="s">
        <v>462</v>
      </c>
      <c r="E16" s="2" t="s">
        <v>468</v>
      </c>
      <c r="F16" s="2" t="s">
        <v>645</v>
      </c>
      <c r="G16" s="5"/>
      <c r="H16" s="6">
        <v>57</v>
      </c>
      <c r="I16" s="6">
        <v>2</v>
      </c>
      <c r="J16" s="6">
        <v>4.5</v>
      </c>
      <c r="K16" s="6">
        <v>7</v>
      </c>
      <c r="L16" s="6">
        <v>2</v>
      </c>
      <c r="N16" s="8">
        <f t="shared" si="0"/>
        <v>15.5</v>
      </c>
    </row>
    <row r="17" spans="1:14" ht="21" customHeight="1">
      <c r="A17" s="1">
        <f t="shared" si="1"/>
        <v>16</v>
      </c>
      <c r="B17" s="2" t="s">
        <v>573</v>
      </c>
      <c r="C17" s="1">
        <v>9</v>
      </c>
      <c r="D17" s="2" t="s">
        <v>669</v>
      </c>
      <c r="E17" s="2" t="s">
        <v>468</v>
      </c>
      <c r="F17" s="2" t="s">
        <v>637</v>
      </c>
      <c r="G17" s="5"/>
      <c r="H17" s="6">
        <v>49</v>
      </c>
      <c r="I17" s="6">
        <v>1</v>
      </c>
      <c r="J17" s="6">
        <v>0</v>
      </c>
      <c r="K17" s="6">
        <v>0</v>
      </c>
      <c r="L17" s="6">
        <v>0</v>
      </c>
      <c r="N17" s="8">
        <f t="shared" si="0"/>
        <v>1</v>
      </c>
    </row>
    <row r="18" spans="1:14" ht="21" customHeight="1">
      <c r="A18" s="1">
        <f t="shared" si="1"/>
        <v>17</v>
      </c>
      <c r="B18" s="2" t="s">
        <v>301</v>
      </c>
      <c r="C18" s="1">
        <v>9</v>
      </c>
      <c r="D18" s="2" t="s">
        <v>462</v>
      </c>
      <c r="E18" s="2" t="s">
        <v>468</v>
      </c>
      <c r="F18" s="2" t="s">
        <v>645</v>
      </c>
      <c r="G18" s="5"/>
      <c r="H18" s="6">
        <v>55</v>
      </c>
      <c r="I18" s="6">
        <v>0</v>
      </c>
      <c r="J18" s="6">
        <v>1</v>
      </c>
      <c r="K18" s="6">
        <v>4</v>
      </c>
      <c r="L18" s="6">
        <v>1</v>
      </c>
      <c r="N18" s="8">
        <f t="shared" si="0"/>
        <v>6</v>
      </c>
    </row>
    <row r="19" spans="1:14" ht="21" customHeight="1">
      <c r="A19" s="1">
        <f t="shared" si="1"/>
        <v>18</v>
      </c>
      <c r="B19" s="2" t="s">
        <v>752</v>
      </c>
      <c r="C19" s="1">
        <v>9</v>
      </c>
      <c r="D19" s="2" t="s">
        <v>661</v>
      </c>
      <c r="E19" s="2" t="s">
        <v>468</v>
      </c>
      <c r="F19" s="2" t="s">
        <v>220</v>
      </c>
      <c r="G19" s="5"/>
      <c r="H19" s="6">
        <v>76</v>
      </c>
      <c r="I19" s="6">
        <v>1</v>
      </c>
      <c r="J19" s="6">
        <v>0</v>
      </c>
      <c r="K19" s="6">
        <v>0</v>
      </c>
      <c r="L19" s="6">
        <v>1.5</v>
      </c>
      <c r="N19" s="8">
        <f t="shared" si="0"/>
        <v>2.5</v>
      </c>
    </row>
    <row r="20" spans="1:14" ht="21" customHeight="1">
      <c r="A20" s="1">
        <f t="shared" si="1"/>
        <v>19</v>
      </c>
      <c r="B20" s="2" t="s">
        <v>574</v>
      </c>
      <c r="C20" s="1">
        <v>9</v>
      </c>
      <c r="D20" s="2" t="s">
        <v>462</v>
      </c>
      <c r="E20" s="2" t="s">
        <v>468</v>
      </c>
      <c r="F20" s="2" t="s">
        <v>645</v>
      </c>
      <c r="G20" s="5"/>
      <c r="H20" s="6">
        <v>61</v>
      </c>
      <c r="I20" s="6">
        <v>7</v>
      </c>
      <c r="J20" s="6">
        <v>4</v>
      </c>
      <c r="K20" s="6">
        <v>7</v>
      </c>
      <c r="L20" s="6">
        <v>1</v>
      </c>
      <c r="N20" s="8">
        <f t="shared" si="0"/>
        <v>19</v>
      </c>
    </row>
    <row r="21" spans="1:14" ht="21" customHeight="1">
      <c r="A21" s="1">
        <f t="shared" si="1"/>
        <v>20</v>
      </c>
      <c r="B21" s="2" t="s">
        <v>284</v>
      </c>
      <c r="C21" s="1">
        <v>9</v>
      </c>
      <c r="D21" s="2" t="s">
        <v>668</v>
      </c>
      <c r="E21" s="2" t="s">
        <v>468</v>
      </c>
      <c r="F21" s="2" t="s">
        <v>316</v>
      </c>
      <c r="G21" s="5"/>
      <c r="H21" s="6">
        <v>54</v>
      </c>
      <c r="I21" s="6">
        <v>0</v>
      </c>
      <c r="J21" s="6">
        <v>0</v>
      </c>
      <c r="K21" s="6">
        <v>0</v>
      </c>
      <c r="L21" s="6">
        <v>0</v>
      </c>
      <c r="N21" s="8">
        <f t="shared" si="0"/>
        <v>0</v>
      </c>
    </row>
    <row r="22" spans="1:14" ht="21" customHeight="1">
      <c r="A22" s="1">
        <f t="shared" si="1"/>
        <v>21</v>
      </c>
      <c r="B22" s="2" t="s">
        <v>302</v>
      </c>
      <c r="C22" s="1">
        <v>9</v>
      </c>
      <c r="D22" s="2" t="s">
        <v>462</v>
      </c>
      <c r="E22" s="2" t="s">
        <v>468</v>
      </c>
      <c r="F22" s="2" t="s">
        <v>633</v>
      </c>
      <c r="G22" s="5"/>
      <c r="H22" s="6">
        <v>48</v>
      </c>
      <c r="I22" s="6">
        <v>0</v>
      </c>
      <c r="J22" s="6">
        <v>0</v>
      </c>
      <c r="K22" s="6">
        <v>0</v>
      </c>
      <c r="L22" s="6">
        <v>0</v>
      </c>
      <c r="N22" s="8">
        <f t="shared" si="0"/>
        <v>0</v>
      </c>
    </row>
    <row r="23" spans="1:14" ht="21" customHeight="1">
      <c r="A23" s="1">
        <f t="shared" si="1"/>
        <v>22</v>
      </c>
      <c r="B23" s="2" t="s">
        <v>295</v>
      </c>
      <c r="C23" s="1">
        <v>9</v>
      </c>
      <c r="D23" s="2" t="s">
        <v>462</v>
      </c>
      <c r="E23" s="2" t="s">
        <v>468</v>
      </c>
      <c r="F23" s="2" t="s">
        <v>645</v>
      </c>
      <c r="G23" s="5"/>
      <c r="H23" s="6">
        <v>51</v>
      </c>
      <c r="I23" s="6">
        <v>1</v>
      </c>
      <c r="J23" s="6">
        <v>0</v>
      </c>
      <c r="K23" s="6">
        <v>7</v>
      </c>
      <c r="L23" s="6">
        <v>1</v>
      </c>
      <c r="N23" s="8">
        <f t="shared" si="0"/>
        <v>9</v>
      </c>
    </row>
    <row r="24" spans="1:14" ht="21" customHeight="1">
      <c r="A24" s="1">
        <f t="shared" si="1"/>
        <v>23</v>
      </c>
      <c r="B24" s="2" t="s">
        <v>575</v>
      </c>
      <c r="C24" s="1">
        <v>9</v>
      </c>
      <c r="D24" s="2" t="s">
        <v>674</v>
      </c>
      <c r="E24" s="2" t="s">
        <v>468</v>
      </c>
      <c r="F24" s="2" t="s">
        <v>319</v>
      </c>
      <c r="G24" s="5"/>
      <c r="H24" s="6">
        <v>58</v>
      </c>
      <c r="I24" s="6">
        <v>1</v>
      </c>
      <c r="J24" s="6">
        <v>3</v>
      </c>
      <c r="K24" s="6">
        <v>0</v>
      </c>
      <c r="L24" s="6">
        <v>0</v>
      </c>
      <c r="N24" s="8">
        <f t="shared" si="0"/>
        <v>4</v>
      </c>
    </row>
    <row r="25" spans="1:14" ht="21" customHeight="1">
      <c r="A25" s="1">
        <f t="shared" si="1"/>
        <v>24</v>
      </c>
      <c r="B25" s="2" t="s">
        <v>297</v>
      </c>
      <c r="C25" s="1">
        <v>9</v>
      </c>
      <c r="D25" s="2" t="s">
        <v>462</v>
      </c>
      <c r="E25" s="2" t="s">
        <v>468</v>
      </c>
      <c r="F25" s="2" t="s">
        <v>645</v>
      </c>
      <c r="G25" s="5"/>
      <c r="H25" s="6">
        <v>59</v>
      </c>
      <c r="I25" s="6">
        <v>6.5</v>
      </c>
      <c r="J25" s="6">
        <v>0</v>
      </c>
      <c r="K25" s="6">
        <v>7</v>
      </c>
      <c r="L25" s="6">
        <v>2</v>
      </c>
      <c r="N25" s="8">
        <f t="shared" si="0"/>
        <v>15.5</v>
      </c>
    </row>
    <row r="26" spans="1:14" ht="21" customHeight="1">
      <c r="A26" s="1">
        <f t="shared" si="1"/>
        <v>25</v>
      </c>
      <c r="B26" s="2" t="s">
        <v>310</v>
      </c>
      <c r="C26" s="1">
        <v>9</v>
      </c>
      <c r="D26" s="2" t="s">
        <v>674</v>
      </c>
      <c r="E26" s="2" t="s">
        <v>468</v>
      </c>
      <c r="F26" s="2" t="s">
        <v>484</v>
      </c>
      <c r="G26" s="5"/>
      <c r="H26" s="6">
        <v>50</v>
      </c>
      <c r="I26" s="6">
        <v>1</v>
      </c>
      <c r="J26" s="6">
        <v>3</v>
      </c>
      <c r="K26" s="6">
        <v>0</v>
      </c>
      <c r="L26" s="6">
        <v>0</v>
      </c>
      <c r="N26" s="8">
        <f t="shared" si="0"/>
        <v>4</v>
      </c>
    </row>
    <row r="27" spans="1:14" ht="21" customHeight="1">
      <c r="A27" s="1">
        <f t="shared" si="1"/>
        <v>26</v>
      </c>
      <c r="B27" s="2" t="s">
        <v>273</v>
      </c>
      <c r="C27" s="1">
        <v>9</v>
      </c>
      <c r="D27" s="2" t="s">
        <v>667</v>
      </c>
      <c r="E27" s="2" t="s">
        <v>468</v>
      </c>
      <c r="F27" s="2" t="s">
        <v>650</v>
      </c>
      <c r="G27" s="5"/>
      <c r="H27" s="6">
        <v>60</v>
      </c>
      <c r="I27" s="6">
        <v>0</v>
      </c>
      <c r="J27" s="6">
        <v>0</v>
      </c>
      <c r="K27" s="6">
        <v>0</v>
      </c>
      <c r="L27" s="6">
        <v>0</v>
      </c>
      <c r="N27" s="8">
        <f t="shared" si="0"/>
        <v>0</v>
      </c>
    </row>
    <row r="28" spans="1:14" ht="21" customHeight="1">
      <c r="A28" s="1">
        <f t="shared" si="1"/>
        <v>27</v>
      </c>
      <c r="B28" s="2" t="s">
        <v>576</v>
      </c>
      <c r="C28" s="1">
        <v>9</v>
      </c>
      <c r="D28" s="2" t="s">
        <v>660</v>
      </c>
      <c r="E28" s="2" t="s">
        <v>468</v>
      </c>
      <c r="F28" s="2" t="s">
        <v>177</v>
      </c>
      <c r="G28" s="5"/>
      <c r="H28" s="6">
        <v>56</v>
      </c>
      <c r="I28" s="6">
        <v>1</v>
      </c>
      <c r="J28" s="6">
        <v>0</v>
      </c>
      <c r="K28" s="6">
        <v>2</v>
      </c>
      <c r="L28" s="6">
        <v>1</v>
      </c>
      <c r="N28" s="8">
        <f t="shared" si="0"/>
        <v>4</v>
      </c>
    </row>
    <row r="29" spans="1:14" ht="21" customHeight="1">
      <c r="A29" s="1">
        <f t="shared" si="1"/>
        <v>28</v>
      </c>
      <c r="B29" s="2" t="s">
        <v>754</v>
      </c>
      <c r="C29" s="1">
        <v>9</v>
      </c>
      <c r="D29" s="2" t="s">
        <v>660</v>
      </c>
      <c r="E29" s="2" t="s">
        <v>468</v>
      </c>
      <c r="F29" s="2" t="s">
        <v>180</v>
      </c>
      <c r="G29" s="5"/>
      <c r="H29" s="6">
        <v>77</v>
      </c>
      <c r="I29" s="6">
        <v>1</v>
      </c>
      <c r="J29" s="6">
        <v>3</v>
      </c>
      <c r="K29" s="6">
        <v>0</v>
      </c>
      <c r="L29" s="6">
        <v>0</v>
      </c>
      <c r="N29" s="8">
        <f t="shared" si="0"/>
        <v>4</v>
      </c>
    </row>
    <row r="30" spans="1:14" ht="21" customHeight="1">
      <c r="A30" s="1">
        <f t="shared" si="1"/>
        <v>29</v>
      </c>
      <c r="B30" s="2" t="s">
        <v>304</v>
      </c>
      <c r="C30" s="1">
        <v>9</v>
      </c>
      <c r="D30" s="2" t="s">
        <v>462</v>
      </c>
      <c r="E30" s="2" t="s">
        <v>468</v>
      </c>
      <c r="F30" s="2" t="s">
        <v>645</v>
      </c>
      <c r="G30" s="5"/>
      <c r="H30" s="6">
        <v>47</v>
      </c>
      <c r="I30" s="6">
        <v>7</v>
      </c>
      <c r="J30" s="6">
        <v>0</v>
      </c>
      <c r="K30" s="6">
        <v>7</v>
      </c>
      <c r="L30" s="6">
        <v>0</v>
      </c>
      <c r="N30" s="8">
        <f t="shared" si="0"/>
        <v>14</v>
      </c>
    </row>
    <row r="31" spans="1:14" ht="21" customHeight="1">
      <c r="A31" s="1">
        <f t="shared" si="1"/>
        <v>30</v>
      </c>
      <c r="B31" s="2" t="s">
        <v>278</v>
      </c>
      <c r="C31" s="1">
        <v>9</v>
      </c>
      <c r="D31" s="2" t="s">
        <v>667</v>
      </c>
      <c r="E31" s="2" t="s">
        <v>468</v>
      </c>
      <c r="F31" s="2" t="s">
        <v>594</v>
      </c>
      <c r="G31" s="5"/>
      <c r="H31" s="6">
        <v>53</v>
      </c>
      <c r="I31" s="6">
        <v>0</v>
      </c>
      <c r="J31" s="6">
        <v>0</v>
      </c>
      <c r="K31" s="6">
        <v>0</v>
      </c>
      <c r="L31" s="6">
        <v>0</v>
      </c>
      <c r="N31" s="8">
        <f t="shared" si="0"/>
        <v>0</v>
      </c>
    </row>
    <row r="32" spans="1:14" ht="21" customHeight="1">
      <c r="A32" s="1">
        <f t="shared" si="1"/>
        <v>31</v>
      </c>
      <c r="B32" s="2" t="s">
        <v>577</v>
      </c>
      <c r="C32" s="1">
        <v>9</v>
      </c>
      <c r="D32" s="2" t="s">
        <v>462</v>
      </c>
      <c r="E32" s="2" t="s">
        <v>468</v>
      </c>
      <c r="F32" s="2" t="s">
        <v>645</v>
      </c>
      <c r="G32" s="5"/>
      <c r="H32" s="6">
        <v>52</v>
      </c>
      <c r="I32" s="6">
        <v>1</v>
      </c>
      <c r="J32" s="6">
        <v>0</v>
      </c>
      <c r="K32" s="6">
        <v>7</v>
      </c>
      <c r="L32" s="6">
        <v>0</v>
      </c>
      <c r="N32" s="8">
        <f t="shared" si="0"/>
        <v>8</v>
      </c>
    </row>
    <row r="33" spans="1:14" ht="21" customHeight="1">
      <c r="A33" s="1">
        <f t="shared" si="1"/>
        <v>32</v>
      </c>
      <c r="B33" s="2" t="s">
        <v>276</v>
      </c>
      <c r="C33" s="1">
        <v>9</v>
      </c>
      <c r="D33" s="2" t="s">
        <v>667</v>
      </c>
      <c r="E33" s="2" t="s">
        <v>468</v>
      </c>
      <c r="F33" s="2" t="s">
        <v>314</v>
      </c>
      <c r="G33" s="5"/>
      <c r="H33" s="6">
        <v>13</v>
      </c>
      <c r="I33" s="6">
        <v>0</v>
      </c>
      <c r="J33" s="6">
        <v>0</v>
      </c>
      <c r="K33" s="6">
        <v>0</v>
      </c>
      <c r="L33" s="6">
        <v>0</v>
      </c>
      <c r="N33" s="8">
        <f aca="true" t="shared" si="2" ref="N33:N40">SUM(I33:P33)</f>
        <v>1</v>
      </c>
    </row>
    <row r="34" spans="1:14" ht="21" customHeight="1">
      <c r="A34" s="1">
        <f t="shared" si="1"/>
        <v>33</v>
      </c>
      <c r="B34" s="2" t="s">
        <v>578</v>
      </c>
      <c r="C34" s="1">
        <v>9</v>
      </c>
      <c r="D34" s="2" t="s">
        <v>664</v>
      </c>
      <c r="E34" s="2" t="s">
        <v>472</v>
      </c>
      <c r="F34" s="2" t="s">
        <v>315</v>
      </c>
      <c r="G34" s="5"/>
      <c r="H34" s="6">
        <v>8</v>
      </c>
      <c r="I34" s="6">
        <v>0</v>
      </c>
      <c r="J34" s="6">
        <v>0</v>
      </c>
      <c r="K34" s="6">
        <v>0</v>
      </c>
      <c r="L34" s="6">
        <v>0</v>
      </c>
      <c r="N34" s="8">
        <f t="shared" si="2"/>
        <v>0</v>
      </c>
    </row>
    <row r="35" spans="1:14" ht="21" customHeight="1">
      <c r="A35" s="1">
        <f t="shared" si="1"/>
        <v>34</v>
      </c>
      <c r="B35" s="2" t="s">
        <v>579</v>
      </c>
      <c r="C35" s="1">
        <v>9</v>
      </c>
      <c r="D35" s="2" t="s">
        <v>661</v>
      </c>
      <c r="E35" s="2" t="s">
        <v>468</v>
      </c>
      <c r="F35" s="2" t="s">
        <v>476</v>
      </c>
      <c r="G35" s="5"/>
      <c r="H35" s="6">
        <v>4</v>
      </c>
      <c r="I35" s="6">
        <v>1</v>
      </c>
      <c r="J35" s="6">
        <v>0</v>
      </c>
      <c r="K35" s="6">
        <v>0</v>
      </c>
      <c r="L35" s="6">
        <v>0</v>
      </c>
      <c r="N35" s="8">
        <f t="shared" si="2"/>
        <v>1</v>
      </c>
    </row>
    <row r="36" spans="1:14" ht="21" customHeight="1">
      <c r="A36" s="1">
        <f t="shared" si="1"/>
        <v>35</v>
      </c>
      <c r="B36" s="2" t="s">
        <v>733</v>
      </c>
      <c r="C36" s="1">
        <v>9</v>
      </c>
      <c r="D36" s="2" t="s">
        <v>667</v>
      </c>
      <c r="E36" s="2" t="s">
        <v>468</v>
      </c>
      <c r="F36" s="2" t="s">
        <v>314</v>
      </c>
      <c r="G36" s="5"/>
      <c r="H36" s="6">
        <v>12</v>
      </c>
      <c r="I36" s="6">
        <v>1</v>
      </c>
      <c r="J36" s="6">
        <v>0</v>
      </c>
      <c r="K36" s="6">
        <v>0</v>
      </c>
      <c r="L36" s="6">
        <v>0</v>
      </c>
      <c r="N36" s="8">
        <f t="shared" si="2"/>
        <v>2</v>
      </c>
    </row>
    <row r="37" spans="1:14" ht="21" customHeight="1">
      <c r="A37" s="1">
        <f t="shared" si="1"/>
        <v>36</v>
      </c>
      <c r="B37" s="2" t="s">
        <v>734</v>
      </c>
      <c r="C37" s="1">
        <v>9</v>
      </c>
      <c r="D37" s="2" t="s">
        <v>667</v>
      </c>
      <c r="E37" s="2" t="s">
        <v>468</v>
      </c>
      <c r="F37" s="2" t="s">
        <v>650</v>
      </c>
      <c r="G37" s="5"/>
      <c r="H37" s="6">
        <v>7</v>
      </c>
      <c r="I37" s="6">
        <v>0</v>
      </c>
      <c r="J37" s="6">
        <v>0</v>
      </c>
      <c r="K37" s="6">
        <v>0</v>
      </c>
      <c r="L37" s="6">
        <v>0</v>
      </c>
      <c r="N37" s="8">
        <f t="shared" si="2"/>
        <v>0</v>
      </c>
    </row>
    <row r="38" spans="1:14" ht="21" customHeight="1">
      <c r="A38" s="1">
        <f t="shared" si="1"/>
        <v>37</v>
      </c>
      <c r="B38" s="2" t="s">
        <v>270</v>
      </c>
      <c r="C38" s="1">
        <v>9</v>
      </c>
      <c r="D38" s="2" t="s">
        <v>660</v>
      </c>
      <c r="E38" s="2" t="s">
        <v>468</v>
      </c>
      <c r="F38" s="2" t="s">
        <v>177</v>
      </c>
      <c r="G38" s="5"/>
      <c r="H38" s="6">
        <v>11</v>
      </c>
      <c r="I38" s="6">
        <v>3</v>
      </c>
      <c r="J38" s="6">
        <v>0</v>
      </c>
      <c r="K38" s="6">
        <v>0</v>
      </c>
      <c r="L38" s="6">
        <v>0</v>
      </c>
      <c r="N38" s="8">
        <f t="shared" si="2"/>
        <v>3</v>
      </c>
    </row>
    <row r="39" spans="1:14" ht="21" customHeight="1">
      <c r="A39" s="1">
        <f t="shared" si="1"/>
        <v>38</v>
      </c>
      <c r="B39" s="2" t="s">
        <v>580</v>
      </c>
      <c r="C39" s="1">
        <v>9</v>
      </c>
      <c r="D39" s="2" t="s">
        <v>667</v>
      </c>
      <c r="E39" s="2" t="s">
        <v>468</v>
      </c>
      <c r="F39" s="2" t="s">
        <v>650</v>
      </c>
      <c r="G39" s="5"/>
      <c r="H39" s="6">
        <v>10</v>
      </c>
      <c r="I39" s="6">
        <v>1</v>
      </c>
      <c r="J39" s="6">
        <v>3.5</v>
      </c>
      <c r="K39" s="6">
        <v>0</v>
      </c>
      <c r="L39" s="6">
        <v>0</v>
      </c>
      <c r="N39" s="8">
        <f t="shared" si="2"/>
        <v>4.5</v>
      </c>
    </row>
    <row r="40" spans="1:14" ht="21" customHeight="1">
      <c r="A40" s="1">
        <f t="shared" si="1"/>
        <v>39</v>
      </c>
      <c r="B40" s="2" t="s">
        <v>274</v>
      </c>
      <c r="C40" s="1">
        <v>9</v>
      </c>
      <c r="D40" s="2" t="s">
        <v>667</v>
      </c>
      <c r="E40" s="2" t="s">
        <v>468</v>
      </c>
      <c r="F40" s="2" t="s">
        <v>314</v>
      </c>
      <c r="G40" s="5"/>
      <c r="H40" s="6">
        <v>5</v>
      </c>
      <c r="I40" s="6">
        <v>0</v>
      </c>
      <c r="J40" s="6">
        <v>0</v>
      </c>
      <c r="K40" s="6">
        <v>0</v>
      </c>
      <c r="L40" s="6">
        <v>0</v>
      </c>
      <c r="N40" s="8">
        <f t="shared" si="2"/>
        <v>0</v>
      </c>
    </row>
    <row r="41" spans="1:14" ht="21" customHeight="1">
      <c r="A41" s="1">
        <f t="shared" si="1"/>
        <v>40</v>
      </c>
      <c r="B41" s="2" t="s">
        <v>309</v>
      </c>
      <c r="C41" s="1">
        <v>9</v>
      </c>
      <c r="D41" s="2" t="s">
        <v>665</v>
      </c>
      <c r="E41" s="2" t="s">
        <v>468</v>
      </c>
      <c r="F41" s="2" t="s">
        <v>318</v>
      </c>
      <c r="G41" s="5" t="s">
        <v>709</v>
      </c>
      <c r="N41" s="6" t="s">
        <v>709</v>
      </c>
    </row>
    <row r="42" spans="1:14" ht="21" customHeight="1">
      <c r="A42" s="1">
        <f t="shared" si="1"/>
        <v>41</v>
      </c>
      <c r="B42" s="2" t="s">
        <v>581</v>
      </c>
      <c r="C42" s="1">
        <v>9</v>
      </c>
      <c r="D42" s="2" t="s">
        <v>464</v>
      </c>
      <c r="E42" s="2" t="s">
        <v>555</v>
      </c>
      <c r="F42" s="2" t="s">
        <v>321</v>
      </c>
      <c r="G42" s="5"/>
      <c r="H42" s="6">
        <v>3</v>
      </c>
      <c r="I42" s="6">
        <v>1</v>
      </c>
      <c r="J42" s="6">
        <v>0</v>
      </c>
      <c r="K42" s="6">
        <v>0</v>
      </c>
      <c r="L42" s="6">
        <v>0</v>
      </c>
      <c r="N42" s="8">
        <f>SUM(I42:P42)</f>
        <v>2</v>
      </c>
    </row>
    <row r="43" spans="1:14" ht="21" customHeight="1">
      <c r="A43" s="1">
        <f t="shared" si="1"/>
        <v>42</v>
      </c>
      <c r="B43" s="2" t="s">
        <v>269</v>
      </c>
      <c r="C43" s="1">
        <v>9</v>
      </c>
      <c r="D43" s="2" t="s">
        <v>660</v>
      </c>
      <c r="E43" s="2" t="s">
        <v>468</v>
      </c>
      <c r="F43" s="2" t="s">
        <v>178</v>
      </c>
      <c r="G43" s="5" t="s">
        <v>709</v>
      </c>
      <c r="N43" s="6" t="s">
        <v>709</v>
      </c>
    </row>
    <row r="44" spans="1:14" ht="21" customHeight="1">
      <c r="A44" s="1">
        <f t="shared" si="1"/>
        <v>43</v>
      </c>
      <c r="B44" s="2" t="s">
        <v>735</v>
      </c>
      <c r="C44" s="1">
        <v>9</v>
      </c>
      <c r="D44" s="2" t="s">
        <v>462</v>
      </c>
      <c r="E44" s="2" t="s">
        <v>468</v>
      </c>
      <c r="F44" s="2" t="s">
        <v>645</v>
      </c>
      <c r="G44" s="5"/>
      <c r="H44" s="6">
        <v>1</v>
      </c>
      <c r="I44" s="6">
        <v>7</v>
      </c>
      <c r="J44" s="6">
        <v>4.5</v>
      </c>
      <c r="K44" s="6">
        <v>7</v>
      </c>
      <c r="L44" s="6">
        <v>2</v>
      </c>
      <c r="N44" s="8">
        <f>SUM(I44:P44)</f>
        <v>19.5</v>
      </c>
    </row>
    <row r="45" spans="1:14" ht="21" customHeight="1">
      <c r="A45" s="1">
        <f t="shared" si="1"/>
        <v>44</v>
      </c>
      <c r="B45" s="2" t="s">
        <v>264</v>
      </c>
      <c r="C45" s="1">
        <v>9</v>
      </c>
      <c r="D45" s="2" t="s">
        <v>660</v>
      </c>
      <c r="E45" s="2" t="s">
        <v>468</v>
      </c>
      <c r="F45" s="2" t="s">
        <v>180</v>
      </c>
      <c r="G45" s="5"/>
      <c r="H45" s="6">
        <v>2</v>
      </c>
      <c r="I45" s="6">
        <v>1</v>
      </c>
      <c r="J45" s="6">
        <v>0</v>
      </c>
      <c r="K45" s="6">
        <v>0</v>
      </c>
      <c r="L45" s="6">
        <v>1</v>
      </c>
      <c r="N45" s="8">
        <f>SUM(I45:P45)</f>
        <v>1</v>
      </c>
    </row>
    <row r="46" spans="1:14" ht="21" customHeight="1">
      <c r="A46" s="1">
        <f t="shared" si="1"/>
        <v>45</v>
      </c>
      <c r="B46" s="2" t="s">
        <v>582</v>
      </c>
      <c r="C46" s="1">
        <v>9</v>
      </c>
      <c r="D46" s="2" t="s">
        <v>667</v>
      </c>
      <c r="E46" s="2" t="s">
        <v>468</v>
      </c>
      <c r="F46" s="2" t="s">
        <v>594</v>
      </c>
      <c r="G46" s="5"/>
      <c r="H46" s="6">
        <v>6</v>
      </c>
      <c r="I46" s="6">
        <v>1</v>
      </c>
      <c r="J46" s="6">
        <v>1.5</v>
      </c>
      <c r="K46" s="6">
        <v>0</v>
      </c>
      <c r="L46" s="6">
        <v>0</v>
      </c>
      <c r="N46" s="8">
        <f>SUM(I46:P46)</f>
        <v>2.5</v>
      </c>
    </row>
    <row r="47" spans="1:14" ht="21" customHeight="1">
      <c r="A47" s="1">
        <f t="shared" si="1"/>
        <v>46</v>
      </c>
      <c r="B47" s="2" t="s">
        <v>282</v>
      </c>
      <c r="C47" s="1">
        <v>9</v>
      </c>
      <c r="D47" s="2" t="s">
        <v>668</v>
      </c>
      <c r="E47" s="2" t="s">
        <v>472</v>
      </c>
      <c r="F47" s="2" t="s">
        <v>593</v>
      </c>
      <c r="G47" s="5"/>
      <c r="H47" s="6">
        <v>9</v>
      </c>
      <c r="I47" s="6">
        <v>1</v>
      </c>
      <c r="J47" s="6">
        <v>0</v>
      </c>
      <c r="K47" s="6">
        <v>0</v>
      </c>
      <c r="L47" s="6">
        <v>0</v>
      </c>
      <c r="N47" s="8">
        <f>SUM(I47:P47)</f>
        <v>1</v>
      </c>
    </row>
    <row r="48" spans="1:14" ht="21" customHeight="1">
      <c r="A48" s="1">
        <f t="shared" si="1"/>
        <v>47</v>
      </c>
      <c r="B48" s="2" t="s">
        <v>583</v>
      </c>
      <c r="C48" s="1">
        <v>9</v>
      </c>
      <c r="D48" s="2" t="s">
        <v>661</v>
      </c>
      <c r="E48" s="2" t="s">
        <v>468</v>
      </c>
      <c r="F48" s="2" t="s">
        <v>476</v>
      </c>
      <c r="G48" s="5"/>
      <c r="H48" s="6">
        <v>27</v>
      </c>
      <c r="I48" s="6">
        <v>4</v>
      </c>
      <c r="J48" s="6">
        <v>0</v>
      </c>
      <c r="K48" s="6">
        <v>7</v>
      </c>
      <c r="L48" s="6">
        <v>0.5</v>
      </c>
      <c r="N48" s="8">
        <f>SUM(I48:L48)</f>
        <v>11.5</v>
      </c>
    </row>
    <row r="49" spans="1:14" ht="21" customHeight="1">
      <c r="A49" s="1">
        <f t="shared" si="1"/>
        <v>48</v>
      </c>
      <c r="B49" s="2" t="s">
        <v>311</v>
      </c>
      <c r="C49" s="1">
        <v>9</v>
      </c>
      <c r="D49" s="2" t="s">
        <v>464</v>
      </c>
      <c r="E49" s="2" t="s">
        <v>555</v>
      </c>
      <c r="F49" s="2" t="s">
        <v>321</v>
      </c>
      <c r="G49" s="5"/>
      <c r="H49" s="6">
        <v>25</v>
      </c>
      <c r="I49" s="6">
        <v>0</v>
      </c>
      <c r="J49" s="6">
        <v>0</v>
      </c>
      <c r="K49" s="6">
        <v>0</v>
      </c>
      <c r="L49" s="6">
        <v>0</v>
      </c>
      <c r="N49" s="8">
        <f>SUM(I49:L49)</f>
        <v>0</v>
      </c>
    </row>
    <row r="50" spans="1:14" ht="21" customHeight="1">
      <c r="A50" s="1">
        <f t="shared" si="1"/>
        <v>49</v>
      </c>
      <c r="B50" s="2" t="s">
        <v>267</v>
      </c>
      <c r="C50" s="1">
        <v>9</v>
      </c>
      <c r="D50" s="2" t="s">
        <v>660</v>
      </c>
      <c r="E50" s="2" t="s">
        <v>468</v>
      </c>
      <c r="F50" s="2" t="s">
        <v>177</v>
      </c>
      <c r="G50" s="5"/>
      <c r="H50" s="6">
        <v>19</v>
      </c>
      <c r="I50" s="6">
        <v>1</v>
      </c>
      <c r="J50" s="6">
        <v>0</v>
      </c>
      <c r="K50" s="6">
        <v>0</v>
      </c>
      <c r="L50" s="6">
        <v>1</v>
      </c>
      <c r="N50" s="8">
        <f>SUM(I50:L50)</f>
        <v>2</v>
      </c>
    </row>
    <row r="51" spans="1:14" ht="21" customHeight="1">
      <c r="A51" s="1">
        <f t="shared" si="1"/>
        <v>50</v>
      </c>
      <c r="B51" s="2" t="s">
        <v>584</v>
      </c>
      <c r="C51" s="1">
        <v>9</v>
      </c>
      <c r="D51" s="2" t="s">
        <v>660</v>
      </c>
      <c r="E51" s="2" t="s">
        <v>468</v>
      </c>
      <c r="F51" s="2" t="s">
        <v>177</v>
      </c>
      <c r="G51" s="5"/>
      <c r="H51" s="6">
        <v>21</v>
      </c>
      <c r="I51" s="6">
        <v>0</v>
      </c>
      <c r="J51" s="6">
        <v>0</v>
      </c>
      <c r="K51" s="6">
        <v>0</v>
      </c>
      <c r="L51" s="6">
        <v>0</v>
      </c>
      <c r="N51" s="8">
        <f>SUM(I51:L51)</f>
        <v>0</v>
      </c>
    </row>
    <row r="52" spans="1:14" ht="21" customHeight="1">
      <c r="A52" s="1">
        <f t="shared" si="1"/>
        <v>51</v>
      </c>
      <c r="B52" s="2" t="s">
        <v>306</v>
      </c>
      <c r="C52" s="1">
        <v>9</v>
      </c>
      <c r="D52" s="2" t="s">
        <v>462</v>
      </c>
      <c r="E52" s="2" t="s">
        <v>468</v>
      </c>
      <c r="F52" s="2" t="s">
        <v>641</v>
      </c>
      <c r="G52" s="5"/>
      <c r="H52" s="6">
        <v>14</v>
      </c>
      <c r="I52" s="6">
        <v>0</v>
      </c>
      <c r="J52" s="6">
        <v>0</v>
      </c>
      <c r="K52" s="6">
        <v>0</v>
      </c>
      <c r="L52" s="6">
        <v>0</v>
      </c>
      <c r="N52" s="8">
        <f>SUM(I52:P52)</f>
        <v>1.5</v>
      </c>
    </row>
    <row r="53" spans="1:14" ht="21" customHeight="1">
      <c r="A53" s="1">
        <f t="shared" si="1"/>
        <v>52</v>
      </c>
      <c r="B53" s="2" t="s">
        <v>299</v>
      </c>
      <c r="C53" s="1">
        <v>9</v>
      </c>
      <c r="D53" s="2" t="s">
        <v>462</v>
      </c>
      <c r="E53" s="2" t="s">
        <v>468</v>
      </c>
      <c r="F53" s="2" t="s">
        <v>645</v>
      </c>
      <c r="G53" s="5"/>
      <c r="H53" s="6">
        <v>17</v>
      </c>
      <c r="I53" s="6">
        <v>0</v>
      </c>
      <c r="J53" s="6">
        <v>0</v>
      </c>
      <c r="K53" s="6">
        <v>6.5</v>
      </c>
      <c r="L53" s="6">
        <v>0</v>
      </c>
      <c r="N53" s="8">
        <f aca="true" t="shared" si="3" ref="N53:N58">SUM(I53:L53)</f>
        <v>6.5</v>
      </c>
    </row>
    <row r="54" spans="1:14" ht="21" customHeight="1">
      <c r="A54" s="1">
        <f t="shared" si="1"/>
        <v>53</v>
      </c>
      <c r="B54" s="2" t="s">
        <v>266</v>
      </c>
      <c r="C54" s="1">
        <v>9</v>
      </c>
      <c r="D54" s="2" t="s">
        <v>660</v>
      </c>
      <c r="E54" s="2" t="s">
        <v>468</v>
      </c>
      <c r="F54" s="2" t="s">
        <v>180</v>
      </c>
      <c r="G54" s="5"/>
      <c r="H54" s="6">
        <v>22</v>
      </c>
      <c r="I54" s="6">
        <v>1</v>
      </c>
      <c r="J54" s="6">
        <v>3.5</v>
      </c>
      <c r="K54" s="6">
        <v>0</v>
      </c>
      <c r="L54" s="6">
        <v>1</v>
      </c>
      <c r="N54" s="8">
        <f t="shared" si="3"/>
        <v>5.5</v>
      </c>
    </row>
    <row r="55" spans="1:14" ht="21" customHeight="1">
      <c r="A55" s="1">
        <f t="shared" si="1"/>
        <v>54</v>
      </c>
      <c r="B55" s="2" t="s">
        <v>285</v>
      </c>
      <c r="C55" s="1">
        <v>9</v>
      </c>
      <c r="D55" s="2" t="s">
        <v>669</v>
      </c>
      <c r="E55" s="2" t="s">
        <v>468</v>
      </c>
      <c r="F55" s="2" t="s">
        <v>637</v>
      </c>
      <c r="G55" s="5"/>
      <c r="H55" s="6">
        <v>18</v>
      </c>
      <c r="I55" s="6">
        <v>0</v>
      </c>
      <c r="J55" s="6">
        <v>0</v>
      </c>
      <c r="K55" s="6">
        <v>0</v>
      </c>
      <c r="L55" s="6">
        <v>1</v>
      </c>
      <c r="N55" s="8">
        <f t="shared" si="3"/>
        <v>1</v>
      </c>
    </row>
    <row r="56" spans="1:14" ht="21" customHeight="1">
      <c r="A56" s="1">
        <f t="shared" si="1"/>
        <v>55</v>
      </c>
      <c r="B56" s="2" t="s">
        <v>277</v>
      </c>
      <c r="C56" s="1">
        <v>9</v>
      </c>
      <c r="D56" s="2" t="s">
        <v>667</v>
      </c>
      <c r="E56" s="2" t="s">
        <v>468</v>
      </c>
      <c r="F56" s="2" t="s">
        <v>314</v>
      </c>
      <c r="G56" s="5"/>
      <c r="H56" s="6">
        <v>16</v>
      </c>
      <c r="I56" s="6">
        <v>0</v>
      </c>
      <c r="J56" s="6">
        <v>0</v>
      </c>
      <c r="K56" s="6">
        <v>0</v>
      </c>
      <c r="L56" s="6">
        <v>0</v>
      </c>
      <c r="N56" s="8">
        <f t="shared" si="3"/>
        <v>0</v>
      </c>
    </row>
    <row r="57" spans="1:14" ht="21" customHeight="1">
      <c r="A57" s="1">
        <f t="shared" si="1"/>
        <v>56</v>
      </c>
      <c r="B57" s="2" t="s">
        <v>585</v>
      </c>
      <c r="C57" s="1">
        <v>9</v>
      </c>
      <c r="D57" s="2" t="s">
        <v>462</v>
      </c>
      <c r="E57" s="2" t="s">
        <v>468</v>
      </c>
      <c r="F57" s="2" t="s">
        <v>645</v>
      </c>
      <c r="G57" s="5"/>
      <c r="H57" s="6">
        <v>26</v>
      </c>
      <c r="I57" s="6">
        <v>7</v>
      </c>
      <c r="J57" s="6">
        <v>6</v>
      </c>
      <c r="K57" s="6">
        <v>6</v>
      </c>
      <c r="L57" s="6">
        <v>7</v>
      </c>
      <c r="N57" s="8">
        <f t="shared" si="3"/>
        <v>26</v>
      </c>
    </row>
    <row r="58" spans="1:14" ht="21" customHeight="1">
      <c r="A58" s="1">
        <f t="shared" si="1"/>
        <v>57</v>
      </c>
      <c r="B58" s="2" t="s">
        <v>298</v>
      </c>
      <c r="C58" s="1">
        <v>9</v>
      </c>
      <c r="D58" s="2" t="s">
        <v>462</v>
      </c>
      <c r="E58" s="2" t="s">
        <v>468</v>
      </c>
      <c r="F58" s="2" t="s">
        <v>645</v>
      </c>
      <c r="G58" s="5"/>
      <c r="H58" s="6">
        <v>23</v>
      </c>
      <c r="I58" s="6">
        <v>7</v>
      </c>
      <c r="J58" s="6">
        <v>6</v>
      </c>
      <c r="K58" s="6">
        <v>6.5</v>
      </c>
      <c r="L58" s="6">
        <v>1</v>
      </c>
      <c r="N58" s="8">
        <f t="shared" si="3"/>
        <v>20.5</v>
      </c>
    </row>
    <row r="59" spans="1:14" ht="21" customHeight="1">
      <c r="A59" s="1">
        <f t="shared" si="1"/>
        <v>58</v>
      </c>
      <c r="B59" s="2" t="s">
        <v>586</v>
      </c>
      <c r="C59" s="1">
        <v>9</v>
      </c>
      <c r="D59" s="2" t="s">
        <v>667</v>
      </c>
      <c r="E59" s="2" t="s">
        <v>468</v>
      </c>
      <c r="F59" s="2" t="s">
        <v>648</v>
      </c>
      <c r="G59" s="5"/>
      <c r="H59" s="6">
        <v>15</v>
      </c>
      <c r="I59" s="6">
        <v>0</v>
      </c>
      <c r="J59" s="6">
        <v>0</v>
      </c>
      <c r="K59" s="6">
        <v>0</v>
      </c>
      <c r="L59" s="6">
        <v>0</v>
      </c>
      <c r="N59" s="8">
        <f>SUM(I59:P59)</f>
        <v>0</v>
      </c>
    </row>
    <row r="60" spans="1:14" ht="21" customHeight="1">
      <c r="A60" s="1">
        <f t="shared" si="1"/>
        <v>59</v>
      </c>
      <c r="B60" s="2" t="s">
        <v>280</v>
      </c>
      <c r="C60" s="1">
        <v>9</v>
      </c>
      <c r="D60" s="2" t="s">
        <v>664</v>
      </c>
      <c r="E60" s="2" t="s">
        <v>472</v>
      </c>
      <c r="F60" s="2" t="s">
        <v>315</v>
      </c>
      <c r="G60" s="5"/>
      <c r="H60" s="6">
        <v>20</v>
      </c>
      <c r="I60" s="6">
        <v>1</v>
      </c>
      <c r="J60" s="6">
        <v>0</v>
      </c>
      <c r="K60" s="6">
        <v>0</v>
      </c>
      <c r="L60" s="6">
        <v>0</v>
      </c>
      <c r="N60" s="8">
        <f>SUM(I60:L60)</f>
        <v>1</v>
      </c>
    </row>
    <row r="61" spans="1:14" ht="21" customHeight="1">
      <c r="A61" s="1">
        <f t="shared" si="1"/>
        <v>60</v>
      </c>
      <c r="B61" s="2" t="s">
        <v>292</v>
      </c>
      <c r="C61" s="1">
        <v>9</v>
      </c>
      <c r="D61" s="2" t="s">
        <v>661</v>
      </c>
      <c r="E61" s="2" t="s">
        <v>468</v>
      </c>
      <c r="F61" s="2" t="s">
        <v>220</v>
      </c>
      <c r="G61" s="5" t="s">
        <v>709</v>
      </c>
      <c r="N61" s="6" t="s">
        <v>709</v>
      </c>
    </row>
    <row r="62" spans="1:14" ht="21" customHeight="1">
      <c r="A62" s="1">
        <f t="shared" si="1"/>
        <v>61</v>
      </c>
      <c r="B62" s="2" t="s">
        <v>307</v>
      </c>
      <c r="C62" s="1">
        <v>9</v>
      </c>
      <c r="D62" s="2" t="s">
        <v>462</v>
      </c>
      <c r="E62" s="2" t="s">
        <v>468</v>
      </c>
      <c r="F62" s="2" t="s">
        <v>641</v>
      </c>
      <c r="G62" s="5"/>
      <c r="H62" s="6">
        <v>24</v>
      </c>
      <c r="I62" s="6">
        <v>1</v>
      </c>
      <c r="J62" s="6">
        <v>0</v>
      </c>
      <c r="K62" s="6">
        <v>3</v>
      </c>
      <c r="L62" s="6">
        <v>1</v>
      </c>
      <c r="N62" s="8">
        <f>SUM(I62:L62)</f>
        <v>5</v>
      </c>
    </row>
    <row r="63" spans="1:14" ht="21" customHeight="1">
      <c r="A63" s="1">
        <f t="shared" si="1"/>
        <v>62</v>
      </c>
      <c r="B63" s="2" t="s">
        <v>308</v>
      </c>
      <c r="C63" s="1">
        <v>9</v>
      </c>
      <c r="D63" s="2" t="s">
        <v>665</v>
      </c>
      <c r="E63" s="2" t="s">
        <v>468</v>
      </c>
      <c r="F63" s="2" t="s">
        <v>317</v>
      </c>
      <c r="G63" s="5"/>
      <c r="H63" s="6">
        <v>66</v>
      </c>
      <c r="I63" s="6">
        <v>0</v>
      </c>
      <c r="J63" s="6">
        <v>0</v>
      </c>
      <c r="K63" s="6">
        <v>0</v>
      </c>
      <c r="L63" s="6">
        <v>0</v>
      </c>
      <c r="N63" s="8">
        <f>SUM(I63:L63)</f>
        <v>0</v>
      </c>
    </row>
    <row r="64" spans="1:14" ht="21" customHeight="1">
      <c r="A64" s="1">
        <f t="shared" si="1"/>
        <v>63</v>
      </c>
      <c r="B64" s="2" t="s">
        <v>283</v>
      </c>
      <c r="C64" s="1">
        <v>9</v>
      </c>
      <c r="D64" s="2" t="s">
        <v>668</v>
      </c>
      <c r="E64" s="2" t="s">
        <v>472</v>
      </c>
      <c r="F64" s="2" t="s">
        <v>593</v>
      </c>
      <c r="G64" s="5"/>
      <c r="H64" s="6">
        <v>70</v>
      </c>
      <c r="I64" s="6">
        <v>0</v>
      </c>
      <c r="J64" s="6">
        <v>0</v>
      </c>
      <c r="K64" s="6">
        <v>0</v>
      </c>
      <c r="L64" s="6">
        <v>0</v>
      </c>
      <c r="N64" s="8">
        <f>SUM(I64:L64)</f>
        <v>0</v>
      </c>
    </row>
    <row r="65" spans="1:14" ht="21" customHeight="1">
      <c r="A65" s="1">
        <f t="shared" si="1"/>
        <v>64</v>
      </c>
      <c r="B65" s="2" t="s">
        <v>268</v>
      </c>
      <c r="C65" s="1">
        <v>9</v>
      </c>
      <c r="D65" s="2" t="s">
        <v>660</v>
      </c>
      <c r="E65" s="2" t="s">
        <v>468</v>
      </c>
      <c r="F65" s="2" t="s">
        <v>180</v>
      </c>
      <c r="G65" s="5" t="s">
        <v>709</v>
      </c>
      <c r="N65" s="6" t="s">
        <v>709</v>
      </c>
    </row>
    <row r="66" spans="1:14" ht="21" customHeight="1">
      <c r="A66" s="1">
        <f t="shared" si="1"/>
        <v>65</v>
      </c>
      <c r="B66" s="2" t="s">
        <v>587</v>
      </c>
      <c r="C66" s="1">
        <v>9</v>
      </c>
      <c r="D66" s="2" t="s">
        <v>674</v>
      </c>
      <c r="E66" s="2" t="s">
        <v>468</v>
      </c>
      <c r="F66" s="2" t="s">
        <v>319</v>
      </c>
      <c r="G66" s="5"/>
      <c r="H66" s="6">
        <v>67</v>
      </c>
      <c r="I66" s="6">
        <v>0</v>
      </c>
      <c r="J66" s="6">
        <v>0</v>
      </c>
      <c r="K66" s="6">
        <v>0</v>
      </c>
      <c r="L66" s="6">
        <v>0</v>
      </c>
      <c r="N66" s="8">
        <f aca="true" t="shared" si="4" ref="N66:N74">SUM(I66:L66)</f>
        <v>0</v>
      </c>
    </row>
    <row r="67" spans="1:14" ht="21" customHeight="1">
      <c r="A67" s="1">
        <f aca="true" t="shared" si="5" ref="A67:A85">IF(C67=C66,A66+1,1)</f>
        <v>66</v>
      </c>
      <c r="B67" s="2" t="s">
        <v>588</v>
      </c>
      <c r="C67" s="1">
        <v>9</v>
      </c>
      <c r="D67" s="2" t="s">
        <v>674</v>
      </c>
      <c r="E67" s="2" t="s">
        <v>468</v>
      </c>
      <c r="F67" s="2" t="s">
        <v>484</v>
      </c>
      <c r="G67" s="5"/>
      <c r="H67" s="6">
        <v>73</v>
      </c>
      <c r="I67" s="6">
        <v>0</v>
      </c>
      <c r="J67" s="6">
        <v>0</v>
      </c>
      <c r="K67" s="6">
        <v>0</v>
      </c>
      <c r="L67" s="6">
        <v>0</v>
      </c>
      <c r="N67" s="8">
        <f t="shared" si="4"/>
        <v>0</v>
      </c>
    </row>
    <row r="68" spans="1:14" ht="21" customHeight="1">
      <c r="A68" s="1">
        <f t="shared" si="5"/>
        <v>67</v>
      </c>
      <c r="B68" s="2" t="s">
        <v>296</v>
      </c>
      <c r="C68" s="1">
        <v>9</v>
      </c>
      <c r="D68" s="2" t="s">
        <v>462</v>
      </c>
      <c r="E68" s="2" t="s">
        <v>468</v>
      </c>
      <c r="F68" s="2" t="s">
        <v>645</v>
      </c>
      <c r="G68" s="5"/>
      <c r="H68" s="6">
        <v>75</v>
      </c>
      <c r="I68" s="6">
        <v>0</v>
      </c>
      <c r="J68" s="6">
        <v>0</v>
      </c>
      <c r="K68" s="6">
        <v>7</v>
      </c>
      <c r="L68" s="6">
        <v>1</v>
      </c>
      <c r="N68" s="8">
        <f t="shared" si="4"/>
        <v>8</v>
      </c>
    </row>
    <row r="69" spans="1:14" ht="21" customHeight="1">
      <c r="A69" s="1">
        <f t="shared" si="5"/>
        <v>68</v>
      </c>
      <c r="B69" s="2" t="s">
        <v>293</v>
      </c>
      <c r="C69" s="1">
        <v>9</v>
      </c>
      <c r="D69" s="2" t="s">
        <v>661</v>
      </c>
      <c r="E69" s="2" t="s">
        <v>468</v>
      </c>
      <c r="F69" s="2" t="s">
        <v>220</v>
      </c>
      <c r="G69" s="5"/>
      <c r="H69" s="6">
        <v>63</v>
      </c>
      <c r="I69" s="6">
        <v>1</v>
      </c>
      <c r="J69" s="6">
        <v>0</v>
      </c>
      <c r="K69" s="6">
        <v>0</v>
      </c>
      <c r="L69" s="6">
        <v>1</v>
      </c>
      <c r="N69" s="8">
        <f t="shared" si="4"/>
        <v>2</v>
      </c>
    </row>
    <row r="70" spans="1:14" ht="21" customHeight="1">
      <c r="A70" s="1">
        <f t="shared" si="5"/>
        <v>69</v>
      </c>
      <c r="B70" s="2" t="s">
        <v>281</v>
      </c>
      <c r="C70" s="1">
        <v>9</v>
      </c>
      <c r="D70" s="2" t="s">
        <v>664</v>
      </c>
      <c r="E70" s="2" t="s">
        <v>472</v>
      </c>
      <c r="F70" s="2" t="s">
        <v>315</v>
      </c>
      <c r="G70" s="5"/>
      <c r="H70" s="6">
        <v>62</v>
      </c>
      <c r="I70" s="6">
        <v>0</v>
      </c>
      <c r="J70" s="6">
        <v>0</v>
      </c>
      <c r="K70" s="6">
        <v>0</v>
      </c>
      <c r="L70" s="6">
        <v>0</v>
      </c>
      <c r="N70" s="8">
        <f t="shared" si="4"/>
        <v>0</v>
      </c>
    </row>
    <row r="71" spans="1:14" ht="21" customHeight="1">
      <c r="A71" s="1">
        <f t="shared" si="5"/>
        <v>70</v>
      </c>
      <c r="B71" s="2" t="s">
        <v>265</v>
      </c>
      <c r="C71" s="1">
        <v>9</v>
      </c>
      <c r="D71" s="2" t="s">
        <v>660</v>
      </c>
      <c r="E71" s="2" t="s">
        <v>468</v>
      </c>
      <c r="F71" s="2" t="s">
        <v>180</v>
      </c>
      <c r="G71" s="5"/>
      <c r="H71" s="6">
        <v>68</v>
      </c>
      <c r="I71" s="6">
        <v>1</v>
      </c>
      <c r="J71" s="6">
        <v>3.5</v>
      </c>
      <c r="K71" s="6">
        <v>7</v>
      </c>
      <c r="L71" s="6">
        <v>0</v>
      </c>
      <c r="N71" s="8">
        <f t="shared" si="4"/>
        <v>11.5</v>
      </c>
    </row>
    <row r="72" spans="1:14" ht="21" customHeight="1">
      <c r="A72" s="1">
        <f t="shared" si="5"/>
        <v>71</v>
      </c>
      <c r="B72" s="2" t="s">
        <v>736</v>
      </c>
      <c r="C72" s="1">
        <v>9</v>
      </c>
      <c r="D72" s="2" t="s">
        <v>667</v>
      </c>
      <c r="E72" s="2" t="s">
        <v>468</v>
      </c>
      <c r="F72" s="2" t="s">
        <v>314</v>
      </c>
      <c r="G72" s="5"/>
      <c r="H72" s="6">
        <v>71</v>
      </c>
      <c r="I72" s="6">
        <v>0</v>
      </c>
      <c r="J72" s="6">
        <v>0</v>
      </c>
      <c r="K72" s="6">
        <v>0</v>
      </c>
      <c r="L72" s="6">
        <v>0</v>
      </c>
      <c r="N72" s="8">
        <f t="shared" si="4"/>
        <v>0</v>
      </c>
    </row>
    <row r="73" spans="1:14" ht="21" customHeight="1">
      <c r="A73" s="1">
        <f t="shared" si="5"/>
        <v>72</v>
      </c>
      <c r="B73" s="2" t="s">
        <v>272</v>
      </c>
      <c r="C73" s="1">
        <v>9</v>
      </c>
      <c r="D73" s="2" t="s">
        <v>667</v>
      </c>
      <c r="E73" s="2" t="s">
        <v>468</v>
      </c>
      <c r="F73" s="2" t="s">
        <v>650</v>
      </c>
      <c r="G73" s="5"/>
      <c r="H73" s="6">
        <v>74</v>
      </c>
      <c r="I73" s="6">
        <v>0</v>
      </c>
      <c r="J73" s="6">
        <v>0</v>
      </c>
      <c r="K73" s="6">
        <v>0</v>
      </c>
      <c r="L73" s="6">
        <v>1</v>
      </c>
      <c r="N73" s="8">
        <f t="shared" si="4"/>
        <v>1</v>
      </c>
    </row>
    <row r="74" spans="1:14" ht="21" customHeight="1">
      <c r="A74" s="1">
        <f t="shared" si="5"/>
        <v>73</v>
      </c>
      <c r="B74" s="2" t="s">
        <v>271</v>
      </c>
      <c r="C74" s="1">
        <v>9</v>
      </c>
      <c r="D74" s="2" t="s">
        <v>667</v>
      </c>
      <c r="E74" s="2" t="s">
        <v>468</v>
      </c>
      <c r="F74" s="2" t="s">
        <v>650</v>
      </c>
      <c r="G74" s="5"/>
      <c r="H74" s="6">
        <v>69</v>
      </c>
      <c r="I74" s="6">
        <v>0</v>
      </c>
      <c r="J74" s="6">
        <v>0</v>
      </c>
      <c r="K74" s="6">
        <v>0</v>
      </c>
      <c r="L74" s="6">
        <v>0</v>
      </c>
      <c r="N74" s="8">
        <f t="shared" si="4"/>
        <v>0</v>
      </c>
    </row>
    <row r="75" spans="1:14" ht="21" customHeight="1">
      <c r="A75" s="1">
        <f t="shared" si="5"/>
        <v>74</v>
      </c>
      <c r="B75" s="2" t="s">
        <v>287</v>
      </c>
      <c r="C75" s="1">
        <v>9</v>
      </c>
      <c r="D75" s="2" t="s">
        <v>669</v>
      </c>
      <c r="E75" s="2" t="s">
        <v>468</v>
      </c>
      <c r="F75" s="2" t="s">
        <v>637</v>
      </c>
      <c r="G75" s="5" t="s">
        <v>709</v>
      </c>
      <c r="N75" s="6" t="s">
        <v>709</v>
      </c>
    </row>
    <row r="76" spans="1:14" ht="21" customHeight="1">
      <c r="A76" s="1">
        <f t="shared" si="5"/>
        <v>75</v>
      </c>
      <c r="B76" s="2" t="s">
        <v>312</v>
      </c>
      <c r="C76" s="1">
        <v>9</v>
      </c>
      <c r="D76" s="2" t="s">
        <v>464</v>
      </c>
      <c r="E76" s="2" t="s">
        <v>592</v>
      </c>
      <c r="F76" s="2" t="s">
        <v>321</v>
      </c>
      <c r="G76" s="5"/>
      <c r="H76" s="6">
        <v>64</v>
      </c>
      <c r="I76" s="6">
        <v>0</v>
      </c>
      <c r="J76" s="6">
        <v>1</v>
      </c>
      <c r="K76" s="6">
        <v>0</v>
      </c>
      <c r="L76" s="6">
        <v>0</v>
      </c>
      <c r="N76" s="8">
        <f>SUM(I76:L76)</f>
        <v>1</v>
      </c>
    </row>
    <row r="77" spans="1:14" ht="21" customHeight="1">
      <c r="A77" s="1">
        <f t="shared" si="5"/>
        <v>76</v>
      </c>
      <c r="B77" s="2" t="s">
        <v>589</v>
      </c>
      <c r="C77" s="1">
        <v>9</v>
      </c>
      <c r="D77" s="2" t="s">
        <v>662</v>
      </c>
      <c r="E77" s="2" t="s">
        <v>468</v>
      </c>
      <c r="F77" s="2" t="s">
        <v>320</v>
      </c>
      <c r="G77" s="5"/>
      <c r="H77" s="6">
        <v>65</v>
      </c>
      <c r="I77" s="6">
        <v>1</v>
      </c>
      <c r="J77" s="6">
        <v>1.5</v>
      </c>
      <c r="K77" s="6">
        <v>0</v>
      </c>
      <c r="L77" s="6">
        <v>1</v>
      </c>
      <c r="N77" s="8">
        <f>SUM(I77:L77)</f>
        <v>3.5</v>
      </c>
    </row>
    <row r="78" spans="1:14" ht="21" customHeight="1">
      <c r="A78" s="1">
        <f t="shared" si="5"/>
        <v>77</v>
      </c>
      <c r="B78" s="2" t="s">
        <v>286</v>
      </c>
      <c r="C78" s="1">
        <v>9</v>
      </c>
      <c r="D78" s="2" t="s">
        <v>669</v>
      </c>
      <c r="E78" s="2" t="s">
        <v>468</v>
      </c>
      <c r="F78" s="2" t="s">
        <v>637</v>
      </c>
      <c r="G78" s="5"/>
      <c r="H78" s="6">
        <v>72</v>
      </c>
      <c r="I78" s="6">
        <v>0</v>
      </c>
      <c r="J78" s="6">
        <v>0</v>
      </c>
      <c r="K78" s="6">
        <v>0</v>
      </c>
      <c r="L78" s="6">
        <v>0</v>
      </c>
      <c r="N78" s="8">
        <f>SUM(I78:L78)</f>
        <v>0</v>
      </c>
    </row>
    <row r="79" spans="1:14" ht="21" customHeight="1">
      <c r="A79" s="1">
        <f t="shared" si="5"/>
        <v>78</v>
      </c>
      <c r="B79" s="2" t="s">
        <v>590</v>
      </c>
      <c r="C79" s="1">
        <v>9</v>
      </c>
      <c r="D79" s="2" t="s">
        <v>462</v>
      </c>
      <c r="E79" s="2" t="s">
        <v>468</v>
      </c>
      <c r="F79" s="2" t="s">
        <v>645</v>
      </c>
      <c r="G79" s="5"/>
      <c r="H79" s="6">
        <v>45</v>
      </c>
      <c r="I79" s="6">
        <v>0</v>
      </c>
      <c r="J79" s="6">
        <v>0</v>
      </c>
      <c r="K79" s="6">
        <v>7</v>
      </c>
      <c r="L79" s="6">
        <v>0</v>
      </c>
      <c r="N79" s="8">
        <f>SUM(I79:L79)</f>
        <v>7</v>
      </c>
    </row>
    <row r="80" spans="1:14" ht="21" customHeight="1">
      <c r="A80" s="1">
        <f t="shared" si="5"/>
        <v>79</v>
      </c>
      <c r="B80" s="2" t="s">
        <v>591</v>
      </c>
      <c r="C80" s="1">
        <v>9</v>
      </c>
      <c r="D80" s="2" t="s">
        <v>669</v>
      </c>
      <c r="E80" s="2" t="s">
        <v>468</v>
      </c>
      <c r="F80" s="2" t="s">
        <v>595</v>
      </c>
      <c r="G80" s="5" t="s">
        <v>709</v>
      </c>
      <c r="N80" s="6" t="s">
        <v>709</v>
      </c>
    </row>
    <row r="81" spans="1:14" ht="21" customHeight="1">
      <c r="A81" s="1">
        <f t="shared" si="5"/>
        <v>80</v>
      </c>
      <c r="B81" s="2" t="s">
        <v>288</v>
      </c>
      <c r="C81" s="1">
        <v>9</v>
      </c>
      <c r="D81" s="2" t="s">
        <v>669</v>
      </c>
      <c r="E81" s="2" t="s">
        <v>468</v>
      </c>
      <c r="F81" s="2" t="s">
        <v>595</v>
      </c>
      <c r="G81" s="5" t="s">
        <v>709</v>
      </c>
      <c r="N81" s="6" t="s">
        <v>709</v>
      </c>
    </row>
    <row r="82" spans="1:14" ht="21" customHeight="1">
      <c r="A82" s="1">
        <f t="shared" si="5"/>
        <v>81</v>
      </c>
      <c r="B82" s="2" t="s">
        <v>303</v>
      </c>
      <c r="C82" s="1">
        <v>9</v>
      </c>
      <c r="D82" s="2" t="s">
        <v>462</v>
      </c>
      <c r="E82" s="2" t="s">
        <v>468</v>
      </c>
      <c r="F82" s="2" t="s">
        <v>633</v>
      </c>
      <c r="G82" s="5"/>
      <c r="H82" s="6">
        <v>44</v>
      </c>
      <c r="I82" s="6">
        <v>1</v>
      </c>
      <c r="J82" s="6">
        <v>0</v>
      </c>
      <c r="K82" s="6">
        <v>0</v>
      </c>
      <c r="L82" s="6">
        <v>1.5</v>
      </c>
      <c r="N82" s="8">
        <f>SUM(I82:L82)</f>
        <v>2.5</v>
      </c>
    </row>
    <row r="83" spans="1:14" ht="21" customHeight="1">
      <c r="A83" s="1">
        <f t="shared" si="5"/>
        <v>82</v>
      </c>
      <c r="B83" s="2" t="s">
        <v>294</v>
      </c>
      <c r="C83" s="1">
        <v>9</v>
      </c>
      <c r="D83" s="2" t="s">
        <v>661</v>
      </c>
      <c r="E83" s="2" t="s">
        <v>468</v>
      </c>
      <c r="F83" s="2" t="s">
        <v>476</v>
      </c>
      <c r="G83" s="5"/>
      <c r="H83" s="6">
        <v>46</v>
      </c>
      <c r="I83" s="6">
        <v>0</v>
      </c>
      <c r="J83" s="6">
        <v>3</v>
      </c>
      <c r="K83" s="6">
        <v>0</v>
      </c>
      <c r="L83" s="6">
        <v>1</v>
      </c>
      <c r="N83" s="8">
        <f>SUM(I83:L83)</f>
        <v>4</v>
      </c>
    </row>
    <row r="84" spans="1:14" ht="21" customHeight="1">
      <c r="A84" s="1">
        <f t="shared" si="5"/>
        <v>83</v>
      </c>
      <c r="B84" s="2" t="s">
        <v>737</v>
      </c>
      <c r="C84" s="1">
        <v>9</v>
      </c>
      <c r="D84" s="2" t="s">
        <v>660</v>
      </c>
      <c r="E84" s="2" t="s">
        <v>468</v>
      </c>
      <c r="F84" s="2" t="s">
        <v>313</v>
      </c>
      <c r="G84" s="5"/>
      <c r="H84" s="6">
        <v>42</v>
      </c>
      <c r="I84" s="6">
        <v>0</v>
      </c>
      <c r="J84" s="6">
        <v>0</v>
      </c>
      <c r="K84" s="6">
        <v>0</v>
      </c>
      <c r="L84" s="6">
        <v>0</v>
      </c>
      <c r="N84" s="8">
        <f>SUM(I84:L84)</f>
        <v>0</v>
      </c>
    </row>
    <row r="85" spans="1:14" ht="21" customHeight="1">
      <c r="A85" s="1">
        <f t="shared" si="5"/>
        <v>84</v>
      </c>
      <c r="B85" s="2" t="s">
        <v>305</v>
      </c>
      <c r="C85" s="1">
        <v>9</v>
      </c>
      <c r="D85" s="2" t="s">
        <v>462</v>
      </c>
      <c r="E85" s="2" t="s">
        <v>468</v>
      </c>
      <c r="F85" s="2" t="s">
        <v>645</v>
      </c>
      <c r="G85" s="5"/>
      <c r="H85" s="6">
        <v>43</v>
      </c>
      <c r="I85" s="6">
        <v>1</v>
      </c>
      <c r="J85" s="6">
        <v>0</v>
      </c>
      <c r="K85" s="6">
        <v>0</v>
      </c>
      <c r="L85" s="6">
        <v>0</v>
      </c>
      <c r="N85" s="8">
        <f>SUM(I85:L85)</f>
        <v>1</v>
      </c>
    </row>
  </sheetData>
  <sheetProtection/>
  <autoFilter ref="A1:O85"/>
  <printOptions horizontalCentered="1"/>
  <pageMargins left="0.393700787401575" right="0.393700787401575" top="0.78740157480315" bottom="0.78740157480315" header="0.31496062992126" footer="0.31496062992126"/>
  <pageSetup horizontalDpi="300" verticalDpi="300" orientation="landscape" paperSize="9" scale="75" r:id="rId1"/>
  <headerFooter alignWithMargins="0">
    <oddHeader>&amp;L&amp;"Arial Narrow,Regular"&amp;10OLIMPIADA JUDEŢEANĂ DE MATEMATICĂ&amp;C
&amp;"Arial Narrow,Bold"REZULTATE ÎNAINTE DE CONTESTAŢII
CLASA A IX-A&amp;R&amp;"Arial Narrow,Regular"&amp;10IAŞI, 12 MARTIE 2011</oddHeader>
    <oddFooter>&amp;C&amp;"Arial Narrow,Regular"&amp;10
&amp;P / &amp;N&amp;R&amp;"Arial Narrow,Regular"&amp;10COMISIA DE CONCURS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view="pageBreakPreview" zoomScale="75" zoomScaleNormal="75" zoomScaleSheetLayoutView="75" zoomScalePageLayoutView="0" workbookViewId="0" topLeftCell="A1">
      <selection activeCell="S48" sqref="S48"/>
    </sheetView>
  </sheetViews>
  <sheetFormatPr defaultColWidth="9.140625" defaultRowHeight="15"/>
  <cols>
    <col min="1" max="1" width="5.28125" style="1" customWidth="1"/>
    <col min="2" max="2" width="32.00390625" style="2" customWidth="1"/>
    <col min="3" max="3" width="5.140625" style="1" customWidth="1"/>
    <col min="4" max="4" width="34.8515625" style="2" customWidth="1"/>
    <col min="5" max="5" width="15.7109375" style="2" customWidth="1"/>
    <col min="6" max="6" width="22.7109375" style="1" customWidth="1"/>
    <col min="7" max="7" width="24.7109375" style="2" hidden="1" customWidth="1"/>
    <col min="8" max="8" width="0" style="5" hidden="1" customWidth="1"/>
    <col min="9" max="12" width="7.7109375" style="6" customWidth="1"/>
    <col min="13" max="13" width="0.85546875" style="6" customWidth="1"/>
    <col min="14" max="14" width="11.7109375" style="8" customWidth="1"/>
    <col min="15" max="16384" width="9.140625" style="1" customWidth="1"/>
  </cols>
  <sheetData>
    <row r="1" spans="1:14" s="9" customFormat="1" ht="36" customHeight="1">
      <c r="A1" s="9" t="s">
        <v>707</v>
      </c>
      <c r="B1" s="10" t="s">
        <v>697</v>
      </c>
      <c r="C1" s="9" t="s">
        <v>639</v>
      </c>
      <c r="D1" s="10" t="s">
        <v>698</v>
      </c>
      <c r="E1" s="10" t="s">
        <v>0</v>
      </c>
      <c r="F1" s="10" t="s">
        <v>699</v>
      </c>
      <c r="G1" s="7" t="s">
        <v>706</v>
      </c>
      <c r="H1" s="7" t="s">
        <v>700</v>
      </c>
      <c r="I1" s="7" t="s">
        <v>701</v>
      </c>
      <c r="J1" s="7" t="s">
        <v>702</v>
      </c>
      <c r="K1" s="7" t="s">
        <v>703</v>
      </c>
      <c r="L1" s="7" t="s">
        <v>704</v>
      </c>
      <c r="M1" s="7"/>
      <c r="N1" s="7" t="s">
        <v>705</v>
      </c>
    </row>
    <row r="2" spans="1:14" ht="21" customHeight="1">
      <c r="A2" s="1">
        <f aca="true" t="shared" si="0" ref="A2:A59">IF(C2=C1,A1+1,1)</f>
        <v>1</v>
      </c>
      <c r="B2" s="2" t="s">
        <v>326</v>
      </c>
      <c r="C2" s="1">
        <v>10</v>
      </c>
      <c r="D2" s="2" t="s">
        <v>667</v>
      </c>
      <c r="E2" s="2" t="s">
        <v>468</v>
      </c>
      <c r="F2" s="2" t="s">
        <v>354</v>
      </c>
      <c r="G2" s="5"/>
      <c r="H2" s="6">
        <v>4</v>
      </c>
      <c r="I2" s="6">
        <v>0</v>
      </c>
      <c r="J2" s="6">
        <v>0</v>
      </c>
      <c r="K2" s="6">
        <v>0</v>
      </c>
      <c r="L2" s="6">
        <v>1</v>
      </c>
      <c r="N2" s="8">
        <f aca="true" t="shared" si="1" ref="N2:N16">SUM(I2:L2)</f>
        <v>1</v>
      </c>
    </row>
    <row r="3" spans="1:14" ht="21" customHeight="1">
      <c r="A3" s="1">
        <f t="shared" si="0"/>
        <v>2</v>
      </c>
      <c r="B3" s="2" t="s">
        <v>738</v>
      </c>
      <c r="C3" s="1">
        <v>10</v>
      </c>
      <c r="D3" s="2" t="s">
        <v>660</v>
      </c>
      <c r="E3" s="2" t="s">
        <v>468</v>
      </c>
      <c r="F3" s="2" t="s">
        <v>179</v>
      </c>
      <c r="G3" s="5"/>
      <c r="H3" s="6">
        <v>20</v>
      </c>
      <c r="I3" s="6">
        <v>3</v>
      </c>
      <c r="J3" s="6">
        <v>1</v>
      </c>
      <c r="K3" s="6">
        <v>0</v>
      </c>
      <c r="L3" s="6">
        <v>1</v>
      </c>
      <c r="N3" s="8">
        <f t="shared" si="1"/>
        <v>5</v>
      </c>
    </row>
    <row r="4" spans="1:14" ht="21" customHeight="1">
      <c r="A4" s="1">
        <f t="shared" si="0"/>
        <v>3</v>
      </c>
      <c r="B4" s="2" t="s">
        <v>596</v>
      </c>
      <c r="C4" s="1">
        <v>10</v>
      </c>
      <c r="D4" s="2" t="s">
        <v>462</v>
      </c>
      <c r="E4" s="2" t="s">
        <v>468</v>
      </c>
      <c r="F4" s="2" t="s">
        <v>659</v>
      </c>
      <c r="G4" s="5"/>
      <c r="H4" s="6">
        <v>21</v>
      </c>
      <c r="I4" s="6">
        <v>1</v>
      </c>
      <c r="J4" s="6">
        <v>2</v>
      </c>
      <c r="K4" s="6">
        <v>0</v>
      </c>
      <c r="L4" s="6">
        <v>0.5</v>
      </c>
      <c r="N4" s="8">
        <f t="shared" si="1"/>
        <v>3.5</v>
      </c>
    </row>
    <row r="5" spans="1:14" ht="21" customHeight="1">
      <c r="A5" s="1">
        <f t="shared" si="0"/>
        <v>4</v>
      </c>
      <c r="B5" s="2" t="s">
        <v>597</v>
      </c>
      <c r="C5" s="1">
        <v>10</v>
      </c>
      <c r="D5" s="2" t="s">
        <v>668</v>
      </c>
      <c r="E5" s="2" t="s">
        <v>472</v>
      </c>
      <c r="F5" s="2" t="s">
        <v>355</v>
      </c>
      <c r="G5" s="5"/>
      <c r="H5" s="6">
        <v>2</v>
      </c>
      <c r="I5" s="6">
        <v>0</v>
      </c>
      <c r="J5" s="6">
        <v>1</v>
      </c>
      <c r="K5" s="6">
        <v>0</v>
      </c>
      <c r="L5" s="6">
        <v>0</v>
      </c>
      <c r="N5" s="8">
        <f t="shared" si="1"/>
        <v>1</v>
      </c>
    </row>
    <row r="6" spans="1:14" ht="21" customHeight="1">
      <c r="A6" s="1">
        <f t="shared" si="0"/>
        <v>5</v>
      </c>
      <c r="B6" s="2" t="s">
        <v>762</v>
      </c>
      <c r="C6" s="1">
        <v>10</v>
      </c>
      <c r="D6" s="2" t="s">
        <v>661</v>
      </c>
      <c r="E6" s="2" t="s">
        <v>468</v>
      </c>
      <c r="F6" s="2" t="s">
        <v>220</v>
      </c>
      <c r="G6" s="5"/>
      <c r="H6" s="6">
        <v>6</v>
      </c>
      <c r="I6" s="6">
        <v>5.5</v>
      </c>
      <c r="J6" s="6">
        <v>0</v>
      </c>
      <c r="K6" s="6">
        <v>0</v>
      </c>
      <c r="L6" s="6">
        <v>0</v>
      </c>
      <c r="N6" s="8">
        <f t="shared" si="1"/>
        <v>5.5</v>
      </c>
    </row>
    <row r="7" spans="1:14" ht="21" customHeight="1">
      <c r="A7" s="1">
        <f t="shared" si="0"/>
        <v>6</v>
      </c>
      <c r="B7" s="2" t="s">
        <v>739</v>
      </c>
      <c r="C7" s="1">
        <v>10</v>
      </c>
      <c r="D7" s="2" t="s">
        <v>462</v>
      </c>
      <c r="E7" s="2" t="s">
        <v>468</v>
      </c>
      <c r="F7" s="2" t="s">
        <v>659</v>
      </c>
      <c r="G7" s="5"/>
      <c r="H7" s="6">
        <v>7</v>
      </c>
      <c r="I7" s="6">
        <v>0</v>
      </c>
      <c r="J7" s="6">
        <v>0</v>
      </c>
      <c r="K7" s="6">
        <v>0</v>
      </c>
      <c r="L7" s="6">
        <v>1.5</v>
      </c>
      <c r="N7" s="8">
        <f t="shared" si="1"/>
        <v>1.5</v>
      </c>
    </row>
    <row r="8" spans="1:14" ht="21" customHeight="1">
      <c r="A8" s="1">
        <f t="shared" si="0"/>
        <v>7</v>
      </c>
      <c r="B8" s="2" t="s">
        <v>598</v>
      </c>
      <c r="C8" s="1">
        <v>10</v>
      </c>
      <c r="D8" s="2" t="s">
        <v>666</v>
      </c>
      <c r="E8" s="2" t="s">
        <v>468</v>
      </c>
      <c r="F8" s="2" t="s">
        <v>129</v>
      </c>
      <c r="G8" s="5"/>
      <c r="H8" s="6">
        <v>8</v>
      </c>
      <c r="I8" s="6">
        <v>5</v>
      </c>
      <c r="J8" s="6">
        <v>1</v>
      </c>
      <c r="K8" s="6">
        <v>0</v>
      </c>
      <c r="L8" s="6">
        <v>2</v>
      </c>
      <c r="N8" s="8">
        <f t="shared" si="1"/>
        <v>8</v>
      </c>
    </row>
    <row r="9" spans="1:14" ht="21" customHeight="1">
      <c r="A9" s="1">
        <f t="shared" si="0"/>
        <v>8</v>
      </c>
      <c r="B9" s="2" t="s">
        <v>741</v>
      </c>
      <c r="C9" s="1">
        <v>10</v>
      </c>
      <c r="D9" s="2" t="s">
        <v>660</v>
      </c>
      <c r="E9" s="2" t="s">
        <v>468</v>
      </c>
      <c r="F9" s="2" t="s">
        <v>179</v>
      </c>
      <c r="G9" s="5"/>
      <c r="H9" s="6">
        <v>11</v>
      </c>
      <c r="I9" s="6">
        <v>0</v>
      </c>
      <c r="J9" s="6">
        <v>0</v>
      </c>
      <c r="K9" s="6">
        <v>0</v>
      </c>
      <c r="L9" s="6">
        <v>1</v>
      </c>
      <c r="N9" s="8">
        <f t="shared" si="1"/>
        <v>1</v>
      </c>
    </row>
    <row r="10" spans="1:14" ht="21" customHeight="1">
      <c r="A10" s="1">
        <f t="shared" si="0"/>
        <v>9</v>
      </c>
      <c r="B10" s="2" t="s">
        <v>740</v>
      </c>
      <c r="C10" s="1">
        <v>10</v>
      </c>
      <c r="D10" s="2" t="s">
        <v>674</v>
      </c>
      <c r="E10" s="2" t="s">
        <v>468</v>
      </c>
      <c r="F10" s="2" t="s">
        <v>359</v>
      </c>
      <c r="G10" s="5"/>
      <c r="H10" s="6">
        <v>3</v>
      </c>
      <c r="I10" s="6">
        <v>0</v>
      </c>
      <c r="J10" s="6">
        <v>1</v>
      </c>
      <c r="K10" s="6">
        <v>0</v>
      </c>
      <c r="L10" s="6">
        <v>1</v>
      </c>
      <c r="N10" s="8">
        <f t="shared" si="1"/>
        <v>2</v>
      </c>
    </row>
    <row r="11" spans="1:14" ht="21" customHeight="1">
      <c r="A11" s="1">
        <f t="shared" si="0"/>
        <v>10</v>
      </c>
      <c r="B11" s="2" t="s">
        <v>343</v>
      </c>
      <c r="C11" s="1">
        <v>10</v>
      </c>
      <c r="D11" s="2" t="s">
        <v>462</v>
      </c>
      <c r="E11" s="2" t="s">
        <v>468</v>
      </c>
      <c r="F11" s="2" t="s">
        <v>659</v>
      </c>
      <c r="G11" s="5"/>
      <c r="H11" s="6">
        <v>26</v>
      </c>
      <c r="I11" s="6">
        <v>5</v>
      </c>
      <c r="J11" s="6">
        <v>1</v>
      </c>
      <c r="K11" s="6">
        <v>0</v>
      </c>
      <c r="L11" s="6">
        <v>4</v>
      </c>
      <c r="N11" s="8">
        <f t="shared" si="1"/>
        <v>10</v>
      </c>
    </row>
    <row r="12" spans="1:14" ht="21" customHeight="1">
      <c r="A12" s="1">
        <f t="shared" si="0"/>
        <v>11</v>
      </c>
      <c r="B12" s="2" t="s">
        <v>742</v>
      </c>
      <c r="C12" s="1">
        <v>10</v>
      </c>
      <c r="D12" s="2" t="s">
        <v>663</v>
      </c>
      <c r="E12" s="2" t="s">
        <v>472</v>
      </c>
      <c r="F12" s="2" t="s">
        <v>186</v>
      </c>
      <c r="G12" s="5"/>
      <c r="H12" s="6">
        <v>13</v>
      </c>
      <c r="I12" s="6">
        <v>0</v>
      </c>
      <c r="J12" s="6">
        <v>1</v>
      </c>
      <c r="K12" s="6">
        <v>0</v>
      </c>
      <c r="L12" s="6">
        <v>1.5</v>
      </c>
      <c r="N12" s="8">
        <f t="shared" si="1"/>
        <v>2.5</v>
      </c>
    </row>
    <row r="13" spans="1:14" ht="21" customHeight="1">
      <c r="A13" s="1">
        <f t="shared" si="0"/>
        <v>12</v>
      </c>
      <c r="B13" s="2" t="s">
        <v>599</v>
      </c>
      <c r="C13" s="1">
        <v>10</v>
      </c>
      <c r="D13" s="2" t="s">
        <v>462</v>
      </c>
      <c r="E13" s="2" t="s">
        <v>468</v>
      </c>
      <c r="F13" s="2" t="s">
        <v>640</v>
      </c>
      <c r="G13" s="5"/>
      <c r="H13" s="6">
        <v>9</v>
      </c>
      <c r="I13" s="6">
        <v>3</v>
      </c>
      <c r="J13" s="6">
        <v>7</v>
      </c>
      <c r="K13" s="6">
        <v>0</v>
      </c>
      <c r="L13" s="6">
        <v>4</v>
      </c>
      <c r="N13" s="8">
        <f t="shared" si="1"/>
        <v>14</v>
      </c>
    </row>
    <row r="14" spans="1:14" ht="21" customHeight="1">
      <c r="A14" s="1">
        <f t="shared" si="0"/>
        <v>13</v>
      </c>
      <c r="B14" s="2" t="s">
        <v>350</v>
      </c>
      <c r="C14" s="1">
        <v>10</v>
      </c>
      <c r="D14" s="2" t="s">
        <v>662</v>
      </c>
      <c r="E14" s="2" t="s">
        <v>468</v>
      </c>
      <c r="F14" s="2" t="s">
        <v>615</v>
      </c>
      <c r="G14" s="5"/>
      <c r="H14" s="6">
        <v>27</v>
      </c>
      <c r="I14" s="6">
        <v>0</v>
      </c>
      <c r="J14" s="6">
        <v>0</v>
      </c>
      <c r="K14" s="6">
        <v>0</v>
      </c>
      <c r="L14" s="6">
        <v>0</v>
      </c>
      <c r="N14" s="8">
        <f t="shared" si="1"/>
        <v>0</v>
      </c>
    </row>
    <row r="15" spans="1:14" ht="21" customHeight="1">
      <c r="A15" s="1">
        <f t="shared" si="0"/>
        <v>14</v>
      </c>
      <c r="B15" s="2" t="s">
        <v>753</v>
      </c>
      <c r="C15" s="1">
        <v>10</v>
      </c>
      <c r="D15" s="2" t="s">
        <v>662</v>
      </c>
      <c r="E15" s="2" t="s">
        <v>468</v>
      </c>
      <c r="F15" s="2" t="s">
        <v>556</v>
      </c>
      <c r="G15" s="5"/>
      <c r="H15" s="6">
        <v>29</v>
      </c>
      <c r="I15" s="6">
        <v>0</v>
      </c>
      <c r="J15" s="6">
        <v>1</v>
      </c>
      <c r="K15" s="6">
        <v>0</v>
      </c>
      <c r="L15" s="6">
        <v>2.5</v>
      </c>
      <c r="N15" s="8">
        <f t="shared" si="1"/>
        <v>3.5</v>
      </c>
    </row>
    <row r="16" spans="1:14" ht="21" customHeight="1">
      <c r="A16" s="1">
        <f t="shared" si="0"/>
        <v>15</v>
      </c>
      <c r="B16" s="2" t="s">
        <v>600</v>
      </c>
      <c r="C16" s="1">
        <v>10</v>
      </c>
      <c r="D16" s="2" t="s">
        <v>668</v>
      </c>
      <c r="E16" s="2" t="s">
        <v>472</v>
      </c>
      <c r="F16" s="2" t="s">
        <v>188</v>
      </c>
      <c r="G16" s="5"/>
      <c r="H16" s="6">
        <v>40</v>
      </c>
      <c r="I16" s="6">
        <v>5.5</v>
      </c>
      <c r="J16" s="6">
        <v>1</v>
      </c>
      <c r="K16" s="6">
        <v>0</v>
      </c>
      <c r="L16" s="6">
        <v>2</v>
      </c>
      <c r="N16" s="8">
        <f t="shared" si="1"/>
        <v>8.5</v>
      </c>
    </row>
    <row r="17" spans="1:14" ht="21" customHeight="1">
      <c r="A17" s="1">
        <f t="shared" si="0"/>
        <v>16</v>
      </c>
      <c r="B17" s="2" t="s">
        <v>601</v>
      </c>
      <c r="C17" s="1">
        <v>10</v>
      </c>
      <c r="D17" s="2" t="s">
        <v>462</v>
      </c>
      <c r="E17" s="2" t="s">
        <v>468</v>
      </c>
      <c r="F17" s="2" t="s">
        <v>640</v>
      </c>
      <c r="G17" s="5" t="s">
        <v>709</v>
      </c>
      <c r="N17" s="6" t="s">
        <v>709</v>
      </c>
    </row>
    <row r="18" spans="1:14" ht="21" customHeight="1">
      <c r="A18" s="1">
        <f t="shared" si="0"/>
        <v>17</v>
      </c>
      <c r="B18" s="2" t="s">
        <v>353</v>
      </c>
      <c r="C18" s="1">
        <v>10</v>
      </c>
      <c r="D18" s="2" t="s">
        <v>614</v>
      </c>
      <c r="E18" s="2" t="s">
        <v>555</v>
      </c>
      <c r="F18" s="2" t="s">
        <v>656</v>
      </c>
      <c r="G18" s="5"/>
      <c r="H18" s="6">
        <v>41</v>
      </c>
      <c r="I18" s="6">
        <v>0</v>
      </c>
      <c r="J18" s="6">
        <v>0</v>
      </c>
      <c r="K18" s="6">
        <v>0</v>
      </c>
      <c r="L18" s="6">
        <v>1</v>
      </c>
      <c r="N18" s="8">
        <f>SUM(I18:L18)</f>
        <v>1</v>
      </c>
    </row>
    <row r="19" spans="1:14" ht="21" customHeight="1">
      <c r="A19" s="1">
        <f t="shared" si="0"/>
        <v>18</v>
      </c>
      <c r="B19" s="2" t="s">
        <v>329</v>
      </c>
      <c r="C19" s="1">
        <v>10</v>
      </c>
      <c r="D19" s="2" t="s">
        <v>667</v>
      </c>
      <c r="E19" s="2" t="s">
        <v>468</v>
      </c>
      <c r="F19" s="2" t="s">
        <v>314</v>
      </c>
      <c r="G19" s="5"/>
      <c r="H19" s="6">
        <v>12</v>
      </c>
      <c r="I19" s="6">
        <v>0</v>
      </c>
      <c r="J19" s="6">
        <v>0</v>
      </c>
      <c r="K19" s="6">
        <v>0</v>
      </c>
      <c r="L19" s="6">
        <v>1.5</v>
      </c>
      <c r="N19" s="8">
        <f>SUM(I19:L19)</f>
        <v>1.5</v>
      </c>
    </row>
    <row r="20" spans="1:14" ht="21" customHeight="1">
      <c r="A20" s="1">
        <f t="shared" si="0"/>
        <v>19</v>
      </c>
      <c r="B20" s="2" t="s">
        <v>334</v>
      </c>
      <c r="C20" s="1">
        <v>10</v>
      </c>
      <c r="D20" s="2" t="s">
        <v>669</v>
      </c>
      <c r="E20" s="2" t="s">
        <v>468</v>
      </c>
      <c r="F20" s="2" t="s">
        <v>357</v>
      </c>
      <c r="G20" s="5" t="s">
        <v>709</v>
      </c>
      <c r="N20" s="6" t="s">
        <v>709</v>
      </c>
    </row>
    <row r="21" spans="1:14" ht="21" customHeight="1">
      <c r="A21" s="1">
        <f t="shared" si="0"/>
        <v>20</v>
      </c>
      <c r="B21" s="2" t="s">
        <v>344</v>
      </c>
      <c r="C21" s="1">
        <v>10</v>
      </c>
      <c r="D21" s="2" t="s">
        <v>462</v>
      </c>
      <c r="E21" s="2" t="s">
        <v>468</v>
      </c>
      <c r="F21" s="2" t="s">
        <v>640</v>
      </c>
      <c r="G21" s="5"/>
      <c r="H21" s="6">
        <v>14</v>
      </c>
      <c r="I21" s="6">
        <v>0</v>
      </c>
      <c r="J21" s="6">
        <v>1</v>
      </c>
      <c r="K21" s="6">
        <v>0</v>
      </c>
      <c r="L21" s="6">
        <v>2</v>
      </c>
      <c r="N21" s="8">
        <f aca="true" t="shared" si="2" ref="N21:N34">SUM(I21:L21)</f>
        <v>3</v>
      </c>
    </row>
    <row r="22" spans="1:14" ht="21" customHeight="1">
      <c r="A22" s="1">
        <f t="shared" si="0"/>
        <v>21</v>
      </c>
      <c r="B22" s="2" t="s">
        <v>337</v>
      </c>
      <c r="C22" s="1">
        <v>10</v>
      </c>
      <c r="D22" s="2" t="s">
        <v>462</v>
      </c>
      <c r="E22" s="2" t="s">
        <v>468</v>
      </c>
      <c r="F22" s="2" t="s">
        <v>640</v>
      </c>
      <c r="G22" s="5"/>
      <c r="H22" s="6">
        <v>25</v>
      </c>
      <c r="I22" s="6">
        <v>6</v>
      </c>
      <c r="J22" s="6">
        <v>5</v>
      </c>
      <c r="K22" s="6">
        <v>5</v>
      </c>
      <c r="L22" s="6">
        <v>7</v>
      </c>
      <c r="N22" s="8">
        <f t="shared" si="2"/>
        <v>23</v>
      </c>
    </row>
    <row r="23" spans="1:14" ht="21" customHeight="1">
      <c r="A23" s="1">
        <f t="shared" si="0"/>
        <v>22</v>
      </c>
      <c r="B23" s="2" t="s">
        <v>347</v>
      </c>
      <c r="C23" s="1">
        <v>10</v>
      </c>
      <c r="D23" s="2" t="s">
        <v>666</v>
      </c>
      <c r="E23" s="2" t="s">
        <v>468</v>
      </c>
      <c r="F23" s="2" t="s">
        <v>129</v>
      </c>
      <c r="G23" s="5"/>
      <c r="H23" s="6">
        <v>10</v>
      </c>
      <c r="I23" s="6">
        <v>0</v>
      </c>
      <c r="J23" s="6">
        <v>2</v>
      </c>
      <c r="K23" s="6">
        <v>0</v>
      </c>
      <c r="L23" s="6">
        <v>0</v>
      </c>
      <c r="N23" s="8">
        <f t="shared" si="2"/>
        <v>2</v>
      </c>
    </row>
    <row r="24" spans="1:14" ht="21" customHeight="1">
      <c r="A24" s="1">
        <f t="shared" si="0"/>
        <v>23</v>
      </c>
      <c r="B24" s="2" t="s">
        <v>602</v>
      </c>
      <c r="C24" s="1">
        <v>10</v>
      </c>
      <c r="D24" s="2" t="s">
        <v>660</v>
      </c>
      <c r="E24" s="2" t="s">
        <v>468</v>
      </c>
      <c r="F24" s="2" t="s">
        <v>178</v>
      </c>
      <c r="G24" s="5"/>
      <c r="H24" s="6">
        <v>28</v>
      </c>
      <c r="I24" s="6">
        <v>0</v>
      </c>
      <c r="J24" s="6">
        <v>0</v>
      </c>
      <c r="K24" s="6">
        <v>0</v>
      </c>
      <c r="L24" s="6">
        <v>0</v>
      </c>
      <c r="N24" s="8">
        <f t="shared" si="2"/>
        <v>0</v>
      </c>
    </row>
    <row r="25" spans="1:14" ht="21" customHeight="1">
      <c r="A25" s="1">
        <f t="shared" si="0"/>
        <v>24</v>
      </c>
      <c r="B25" s="2" t="s">
        <v>332</v>
      </c>
      <c r="C25" s="1">
        <v>10</v>
      </c>
      <c r="D25" s="2" t="s">
        <v>510</v>
      </c>
      <c r="E25" s="2" t="s">
        <v>472</v>
      </c>
      <c r="F25" s="2" t="s">
        <v>356</v>
      </c>
      <c r="G25" s="5"/>
      <c r="H25" s="6">
        <v>39</v>
      </c>
      <c r="I25" s="6">
        <v>0</v>
      </c>
      <c r="J25" s="6">
        <v>1</v>
      </c>
      <c r="K25" s="6">
        <v>0</v>
      </c>
      <c r="L25" s="6">
        <v>4</v>
      </c>
      <c r="N25" s="8">
        <f t="shared" si="2"/>
        <v>5</v>
      </c>
    </row>
    <row r="26" spans="1:14" ht="21" customHeight="1">
      <c r="A26" s="1">
        <f t="shared" si="0"/>
        <v>25</v>
      </c>
      <c r="B26" s="2" t="s">
        <v>341</v>
      </c>
      <c r="C26" s="1">
        <v>10</v>
      </c>
      <c r="D26" s="2" t="s">
        <v>462</v>
      </c>
      <c r="E26" s="2" t="s">
        <v>468</v>
      </c>
      <c r="F26" s="2" t="s">
        <v>659</v>
      </c>
      <c r="G26" s="5"/>
      <c r="H26" s="6">
        <v>32</v>
      </c>
      <c r="I26" s="6">
        <v>0</v>
      </c>
      <c r="J26" s="6">
        <v>0</v>
      </c>
      <c r="K26" s="6">
        <v>0</v>
      </c>
      <c r="L26" s="6">
        <v>1</v>
      </c>
      <c r="N26" s="8">
        <f t="shared" si="2"/>
        <v>1</v>
      </c>
    </row>
    <row r="27" spans="1:14" ht="21" customHeight="1">
      <c r="A27" s="1">
        <f t="shared" si="0"/>
        <v>26</v>
      </c>
      <c r="B27" s="2" t="s">
        <v>348</v>
      </c>
      <c r="C27" s="1">
        <v>10</v>
      </c>
      <c r="D27" s="2" t="s">
        <v>666</v>
      </c>
      <c r="E27" s="2" t="s">
        <v>468</v>
      </c>
      <c r="F27" s="2" t="s">
        <v>129</v>
      </c>
      <c r="G27" s="5"/>
      <c r="H27" s="6">
        <v>18</v>
      </c>
      <c r="I27" s="6">
        <v>0.5</v>
      </c>
      <c r="J27" s="6">
        <v>1</v>
      </c>
      <c r="K27" s="6">
        <v>0</v>
      </c>
      <c r="L27" s="6">
        <v>0</v>
      </c>
      <c r="N27" s="8">
        <f t="shared" si="2"/>
        <v>1.5</v>
      </c>
    </row>
    <row r="28" spans="1:14" ht="21" customHeight="1">
      <c r="A28" s="1">
        <f t="shared" si="0"/>
        <v>27</v>
      </c>
      <c r="B28" s="2" t="s">
        <v>603</v>
      </c>
      <c r="C28" s="1">
        <v>10</v>
      </c>
      <c r="D28" s="2" t="s">
        <v>663</v>
      </c>
      <c r="E28" s="2" t="s">
        <v>472</v>
      </c>
      <c r="F28" s="2" t="s">
        <v>186</v>
      </c>
      <c r="G28" s="5"/>
      <c r="H28" s="6">
        <v>35</v>
      </c>
      <c r="I28" s="6">
        <v>0</v>
      </c>
      <c r="J28" s="6">
        <v>0</v>
      </c>
      <c r="K28" s="6">
        <v>0</v>
      </c>
      <c r="L28" s="6">
        <v>0</v>
      </c>
      <c r="N28" s="8">
        <f t="shared" si="2"/>
        <v>0</v>
      </c>
    </row>
    <row r="29" spans="1:14" ht="21" customHeight="1">
      <c r="A29" s="1">
        <f t="shared" si="0"/>
        <v>28</v>
      </c>
      <c r="B29" s="2" t="s">
        <v>351</v>
      </c>
      <c r="C29" s="1">
        <v>10</v>
      </c>
      <c r="D29" s="2" t="s">
        <v>662</v>
      </c>
      <c r="E29" s="2" t="s">
        <v>468</v>
      </c>
      <c r="F29" s="2" t="s">
        <v>615</v>
      </c>
      <c r="G29" s="5"/>
      <c r="H29" s="6">
        <v>16</v>
      </c>
      <c r="I29" s="6">
        <v>0</v>
      </c>
      <c r="J29" s="6">
        <v>0</v>
      </c>
      <c r="K29" s="6">
        <v>0</v>
      </c>
      <c r="L29" s="6">
        <v>0.5</v>
      </c>
      <c r="N29" s="8">
        <f t="shared" si="2"/>
        <v>0.5</v>
      </c>
    </row>
    <row r="30" spans="1:14" ht="21" customHeight="1">
      <c r="A30" s="1">
        <f t="shared" si="0"/>
        <v>29</v>
      </c>
      <c r="B30" s="2" t="s">
        <v>604</v>
      </c>
      <c r="C30" s="1">
        <v>10</v>
      </c>
      <c r="D30" s="2" t="s">
        <v>660</v>
      </c>
      <c r="E30" s="2" t="s">
        <v>468</v>
      </c>
      <c r="F30" s="2" t="s">
        <v>2</v>
      </c>
      <c r="G30" s="5"/>
      <c r="H30" s="6">
        <v>37</v>
      </c>
      <c r="I30" s="6">
        <v>7</v>
      </c>
      <c r="J30" s="6">
        <v>6</v>
      </c>
      <c r="K30" s="6">
        <v>0</v>
      </c>
      <c r="L30" s="6">
        <v>7</v>
      </c>
      <c r="N30" s="8">
        <f t="shared" si="2"/>
        <v>20</v>
      </c>
    </row>
    <row r="31" spans="1:14" ht="21" customHeight="1">
      <c r="A31" s="1">
        <f t="shared" si="0"/>
        <v>30</v>
      </c>
      <c r="B31" s="2" t="s">
        <v>605</v>
      </c>
      <c r="C31" s="1">
        <v>10</v>
      </c>
      <c r="D31" s="2" t="s">
        <v>462</v>
      </c>
      <c r="E31" s="2" t="s">
        <v>468</v>
      </c>
      <c r="F31" s="2" t="s">
        <v>640</v>
      </c>
      <c r="G31" s="5"/>
      <c r="H31" s="6">
        <v>17</v>
      </c>
      <c r="I31" s="6">
        <v>0</v>
      </c>
      <c r="J31" s="6">
        <v>0</v>
      </c>
      <c r="K31" s="6">
        <v>0</v>
      </c>
      <c r="L31" s="6">
        <v>1</v>
      </c>
      <c r="N31" s="8">
        <f t="shared" si="2"/>
        <v>1</v>
      </c>
    </row>
    <row r="32" spans="1:14" ht="21" customHeight="1">
      <c r="A32" s="1">
        <f t="shared" si="0"/>
        <v>31</v>
      </c>
      <c r="B32" s="2" t="s">
        <v>606</v>
      </c>
      <c r="C32" s="1">
        <v>10</v>
      </c>
      <c r="D32" s="2" t="s">
        <v>660</v>
      </c>
      <c r="E32" s="2" t="s">
        <v>468</v>
      </c>
      <c r="F32" s="2" t="s">
        <v>2</v>
      </c>
      <c r="G32" s="5"/>
      <c r="H32" s="6">
        <v>30</v>
      </c>
      <c r="I32" s="6">
        <v>5.5</v>
      </c>
      <c r="J32" s="6">
        <v>1</v>
      </c>
      <c r="K32" s="6">
        <v>0</v>
      </c>
      <c r="L32" s="6">
        <v>4</v>
      </c>
      <c r="N32" s="8">
        <f t="shared" si="2"/>
        <v>10.5</v>
      </c>
    </row>
    <row r="33" spans="1:14" ht="21" customHeight="1">
      <c r="A33" s="1">
        <f t="shared" si="0"/>
        <v>32</v>
      </c>
      <c r="B33" s="2" t="s">
        <v>340</v>
      </c>
      <c r="C33" s="1">
        <v>10</v>
      </c>
      <c r="D33" s="2" t="s">
        <v>462</v>
      </c>
      <c r="E33" s="2" t="s">
        <v>468</v>
      </c>
      <c r="F33" s="2" t="s">
        <v>659</v>
      </c>
      <c r="G33" s="5"/>
      <c r="H33" s="6">
        <v>34</v>
      </c>
      <c r="I33" s="6">
        <v>4.5</v>
      </c>
      <c r="J33" s="6">
        <v>2</v>
      </c>
      <c r="K33" s="6">
        <v>0.5</v>
      </c>
      <c r="L33" s="6">
        <v>3.5</v>
      </c>
      <c r="N33" s="8">
        <f t="shared" si="2"/>
        <v>10.5</v>
      </c>
    </row>
    <row r="34" spans="1:14" ht="21" customHeight="1">
      <c r="A34" s="1">
        <f t="shared" si="0"/>
        <v>33</v>
      </c>
      <c r="B34" s="2" t="s">
        <v>327</v>
      </c>
      <c r="C34" s="1">
        <v>10</v>
      </c>
      <c r="D34" s="2" t="s">
        <v>667</v>
      </c>
      <c r="E34" s="2" t="s">
        <v>468</v>
      </c>
      <c r="F34" s="2" t="s">
        <v>650</v>
      </c>
      <c r="G34" s="5"/>
      <c r="H34" s="6">
        <v>33</v>
      </c>
      <c r="I34" s="6">
        <v>0</v>
      </c>
      <c r="J34" s="6">
        <v>0</v>
      </c>
      <c r="K34" s="6">
        <v>0</v>
      </c>
      <c r="L34" s="6">
        <v>0</v>
      </c>
      <c r="N34" s="8">
        <f t="shared" si="2"/>
        <v>0</v>
      </c>
    </row>
    <row r="35" spans="1:14" ht="21" customHeight="1">
      <c r="A35" s="1">
        <f t="shared" si="0"/>
        <v>34</v>
      </c>
      <c r="B35" s="2" t="s">
        <v>349</v>
      </c>
      <c r="C35" s="1">
        <v>10</v>
      </c>
      <c r="D35" s="2" t="s">
        <v>674</v>
      </c>
      <c r="E35" s="2" t="s">
        <v>468</v>
      </c>
      <c r="F35" s="2" t="s">
        <v>359</v>
      </c>
      <c r="G35" s="5" t="s">
        <v>709</v>
      </c>
      <c r="N35" s="6" t="s">
        <v>709</v>
      </c>
    </row>
    <row r="36" spans="1:14" ht="21" customHeight="1">
      <c r="A36" s="1">
        <f t="shared" si="0"/>
        <v>35</v>
      </c>
      <c r="B36" s="2" t="s">
        <v>331</v>
      </c>
      <c r="C36" s="1">
        <v>10</v>
      </c>
      <c r="D36" s="2" t="s">
        <v>663</v>
      </c>
      <c r="E36" s="2" t="s">
        <v>472</v>
      </c>
      <c r="F36" s="2" t="s">
        <v>186</v>
      </c>
      <c r="G36" s="5"/>
      <c r="H36" s="6">
        <v>31</v>
      </c>
      <c r="I36" s="6">
        <v>0.5</v>
      </c>
      <c r="J36" s="6">
        <v>1</v>
      </c>
      <c r="K36" s="6">
        <v>0</v>
      </c>
      <c r="L36" s="6">
        <v>2</v>
      </c>
      <c r="N36" s="8">
        <f>SUM(I36:L36)</f>
        <v>3.5</v>
      </c>
    </row>
    <row r="37" spans="1:14" ht="21" customHeight="1">
      <c r="A37" s="1">
        <f t="shared" si="0"/>
        <v>36</v>
      </c>
      <c r="B37" s="2" t="s">
        <v>335</v>
      </c>
      <c r="C37" s="1">
        <v>10</v>
      </c>
      <c r="D37" s="2" t="s">
        <v>661</v>
      </c>
      <c r="E37" s="2" t="s">
        <v>468</v>
      </c>
      <c r="F37" s="2" t="s">
        <v>220</v>
      </c>
      <c r="G37" s="5"/>
      <c r="H37" s="6">
        <v>42</v>
      </c>
      <c r="I37" s="6">
        <v>3</v>
      </c>
      <c r="J37" s="6">
        <v>1</v>
      </c>
      <c r="K37" s="6">
        <v>0</v>
      </c>
      <c r="L37" s="6">
        <v>5</v>
      </c>
      <c r="N37" s="8">
        <f>SUM(I37:L37)</f>
        <v>9</v>
      </c>
    </row>
    <row r="38" spans="1:14" ht="21" customHeight="1">
      <c r="A38" s="1">
        <f t="shared" si="0"/>
        <v>37</v>
      </c>
      <c r="B38" s="2" t="s">
        <v>607</v>
      </c>
      <c r="C38" s="1">
        <v>10</v>
      </c>
      <c r="D38" s="2" t="s">
        <v>660</v>
      </c>
      <c r="E38" s="2" t="s">
        <v>468</v>
      </c>
      <c r="F38" s="2" t="s">
        <v>178</v>
      </c>
      <c r="G38" s="5" t="s">
        <v>709</v>
      </c>
      <c r="N38" s="6" t="s">
        <v>709</v>
      </c>
    </row>
    <row r="39" spans="1:14" ht="21" customHeight="1">
      <c r="A39" s="1">
        <f t="shared" si="0"/>
        <v>38</v>
      </c>
      <c r="B39" s="2" t="s">
        <v>345</v>
      </c>
      <c r="C39" s="1">
        <v>10</v>
      </c>
      <c r="D39" s="2" t="s">
        <v>462</v>
      </c>
      <c r="E39" s="2" t="s">
        <v>468</v>
      </c>
      <c r="F39" s="2" t="s">
        <v>640</v>
      </c>
      <c r="G39" s="5"/>
      <c r="H39" s="6">
        <v>1</v>
      </c>
      <c r="I39" s="6">
        <v>0</v>
      </c>
      <c r="J39" s="6">
        <v>0</v>
      </c>
      <c r="K39" s="6">
        <v>0</v>
      </c>
      <c r="L39" s="6">
        <v>0</v>
      </c>
      <c r="N39" s="8">
        <f aca="true" t="shared" si="3" ref="N39:N53">SUM(I39:L39)</f>
        <v>0</v>
      </c>
    </row>
    <row r="40" spans="1:14" ht="21" customHeight="1">
      <c r="A40" s="1">
        <f t="shared" si="0"/>
        <v>39</v>
      </c>
      <c r="B40" s="2" t="s">
        <v>608</v>
      </c>
      <c r="C40" s="1">
        <v>10</v>
      </c>
      <c r="D40" s="2" t="s">
        <v>660</v>
      </c>
      <c r="E40" s="2" t="s">
        <v>468</v>
      </c>
      <c r="F40" s="2" t="s">
        <v>178</v>
      </c>
      <c r="G40" s="5"/>
      <c r="H40" s="6">
        <v>36</v>
      </c>
      <c r="I40" s="6">
        <v>0</v>
      </c>
      <c r="J40" s="6">
        <v>0</v>
      </c>
      <c r="K40" s="6">
        <v>0</v>
      </c>
      <c r="L40" s="6">
        <v>3</v>
      </c>
      <c r="N40" s="8">
        <f t="shared" si="3"/>
        <v>3</v>
      </c>
    </row>
    <row r="41" spans="1:14" ht="21" customHeight="1">
      <c r="A41" s="1">
        <f t="shared" si="0"/>
        <v>40</v>
      </c>
      <c r="B41" s="2" t="s">
        <v>609</v>
      </c>
      <c r="C41" s="1">
        <v>10</v>
      </c>
      <c r="D41" s="2" t="s">
        <v>660</v>
      </c>
      <c r="E41" s="2" t="s">
        <v>468</v>
      </c>
      <c r="F41" s="2" t="s">
        <v>3</v>
      </c>
      <c r="G41" s="5"/>
      <c r="H41" s="6">
        <v>38</v>
      </c>
      <c r="I41" s="6">
        <v>2</v>
      </c>
      <c r="J41" s="6">
        <v>0</v>
      </c>
      <c r="K41" s="6">
        <v>0</v>
      </c>
      <c r="L41" s="6">
        <v>0</v>
      </c>
      <c r="N41" s="8">
        <f t="shared" si="3"/>
        <v>2</v>
      </c>
    </row>
    <row r="42" spans="1:14" ht="21" customHeight="1">
      <c r="A42" s="1">
        <f t="shared" si="0"/>
        <v>41</v>
      </c>
      <c r="B42" s="2" t="s">
        <v>330</v>
      </c>
      <c r="C42" s="1">
        <v>10</v>
      </c>
      <c r="D42" s="2" t="s">
        <v>667</v>
      </c>
      <c r="E42" s="2" t="s">
        <v>468</v>
      </c>
      <c r="F42" s="2" t="s">
        <v>314</v>
      </c>
      <c r="G42" s="5"/>
      <c r="H42" s="6">
        <v>47</v>
      </c>
      <c r="I42" s="6">
        <v>3.5</v>
      </c>
      <c r="J42" s="6">
        <v>0</v>
      </c>
      <c r="K42" s="6">
        <v>0</v>
      </c>
      <c r="L42" s="6">
        <v>1</v>
      </c>
      <c r="N42" s="8">
        <f t="shared" si="3"/>
        <v>4.5</v>
      </c>
    </row>
    <row r="43" spans="1:14" ht="21" customHeight="1">
      <c r="A43" s="1">
        <f t="shared" si="0"/>
        <v>42</v>
      </c>
      <c r="B43" s="2" t="s">
        <v>338</v>
      </c>
      <c r="C43" s="1">
        <v>10</v>
      </c>
      <c r="D43" s="2" t="s">
        <v>462</v>
      </c>
      <c r="E43" s="2" t="s">
        <v>468</v>
      </c>
      <c r="F43" s="2" t="s">
        <v>659</v>
      </c>
      <c r="G43" s="5"/>
      <c r="H43" s="6">
        <v>48</v>
      </c>
      <c r="I43" s="6">
        <v>5</v>
      </c>
      <c r="J43" s="6">
        <v>2</v>
      </c>
      <c r="K43" s="6">
        <v>0</v>
      </c>
      <c r="L43" s="6">
        <v>4</v>
      </c>
      <c r="N43" s="8">
        <f t="shared" si="3"/>
        <v>11</v>
      </c>
    </row>
    <row r="44" spans="1:14" ht="21" customHeight="1">
      <c r="A44" s="1">
        <f t="shared" si="0"/>
        <v>43</v>
      </c>
      <c r="B44" s="2" t="s">
        <v>610</v>
      </c>
      <c r="C44" s="1">
        <v>10</v>
      </c>
      <c r="D44" s="2" t="s">
        <v>462</v>
      </c>
      <c r="E44" s="2" t="s">
        <v>468</v>
      </c>
      <c r="F44" s="2" t="s">
        <v>659</v>
      </c>
      <c r="G44" s="5"/>
      <c r="H44" s="6">
        <v>49</v>
      </c>
      <c r="I44" s="6">
        <v>5</v>
      </c>
      <c r="J44" s="6">
        <v>1</v>
      </c>
      <c r="K44" s="6">
        <v>0.5</v>
      </c>
      <c r="L44" s="6">
        <v>0</v>
      </c>
      <c r="N44" s="8">
        <f t="shared" si="3"/>
        <v>6.5</v>
      </c>
    </row>
    <row r="45" spans="1:14" ht="21" customHeight="1">
      <c r="A45" s="1">
        <f t="shared" si="0"/>
        <v>44</v>
      </c>
      <c r="B45" s="2" t="s">
        <v>322</v>
      </c>
      <c r="C45" s="1">
        <v>10</v>
      </c>
      <c r="D45" s="2" t="s">
        <v>660</v>
      </c>
      <c r="E45" s="2" t="s">
        <v>468</v>
      </c>
      <c r="F45" s="2" t="s">
        <v>179</v>
      </c>
      <c r="G45" s="5"/>
      <c r="H45" s="6">
        <v>24</v>
      </c>
      <c r="I45" s="6">
        <v>0</v>
      </c>
      <c r="J45" s="6">
        <v>2</v>
      </c>
      <c r="K45" s="6">
        <v>0</v>
      </c>
      <c r="L45" s="6">
        <v>0</v>
      </c>
      <c r="N45" s="8">
        <f t="shared" si="3"/>
        <v>2</v>
      </c>
    </row>
    <row r="46" spans="1:14" ht="21" customHeight="1">
      <c r="A46" s="1">
        <f t="shared" si="0"/>
        <v>45</v>
      </c>
      <c r="B46" s="2" t="s">
        <v>763</v>
      </c>
      <c r="C46" s="1">
        <v>10</v>
      </c>
      <c r="D46" s="2" t="s">
        <v>462</v>
      </c>
      <c r="E46" s="2" t="s">
        <v>468</v>
      </c>
      <c r="F46" s="2" t="s">
        <v>640</v>
      </c>
      <c r="G46" s="5"/>
      <c r="H46" s="6">
        <v>23</v>
      </c>
      <c r="I46" s="6">
        <v>6</v>
      </c>
      <c r="J46" s="6">
        <v>0</v>
      </c>
      <c r="K46" s="6">
        <v>1</v>
      </c>
      <c r="L46" s="6">
        <v>7</v>
      </c>
      <c r="N46" s="8">
        <f t="shared" si="3"/>
        <v>14</v>
      </c>
    </row>
    <row r="47" spans="1:14" ht="21" customHeight="1">
      <c r="A47" s="1">
        <f t="shared" si="0"/>
        <v>46</v>
      </c>
      <c r="B47" s="2" t="s">
        <v>352</v>
      </c>
      <c r="C47" s="1">
        <v>10</v>
      </c>
      <c r="D47" s="2" t="s">
        <v>614</v>
      </c>
      <c r="E47" s="2" t="s">
        <v>555</v>
      </c>
      <c r="F47" s="2" t="s">
        <v>656</v>
      </c>
      <c r="G47" s="5"/>
      <c r="H47" s="6">
        <v>45</v>
      </c>
      <c r="I47" s="6">
        <v>0</v>
      </c>
      <c r="J47" s="6">
        <v>0</v>
      </c>
      <c r="K47" s="6">
        <v>0</v>
      </c>
      <c r="L47" s="6">
        <v>2</v>
      </c>
      <c r="N47" s="8">
        <f t="shared" si="3"/>
        <v>2</v>
      </c>
    </row>
    <row r="48" spans="1:14" ht="21" customHeight="1">
      <c r="A48" s="1">
        <f t="shared" si="0"/>
        <v>47</v>
      </c>
      <c r="B48" s="2" t="s">
        <v>611</v>
      </c>
      <c r="C48" s="1">
        <v>10</v>
      </c>
      <c r="D48" s="2" t="s">
        <v>667</v>
      </c>
      <c r="E48" s="2" t="s">
        <v>468</v>
      </c>
      <c r="F48" s="2" t="s">
        <v>314</v>
      </c>
      <c r="G48" s="5"/>
      <c r="H48" s="6">
        <v>52</v>
      </c>
      <c r="I48" s="6">
        <v>0</v>
      </c>
      <c r="J48" s="6">
        <v>0</v>
      </c>
      <c r="K48" s="6">
        <v>0</v>
      </c>
      <c r="L48" s="6">
        <v>1</v>
      </c>
      <c r="N48" s="8">
        <f t="shared" si="3"/>
        <v>1</v>
      </c>
    </row>
    <row r="49" spans="1:14" ht="21" customHeight="1">
      <c r="A49" s="1">
        <f t="shared" si="0"/>
        <v>48</v>
      </c>
      <c r="B49" s="2" t="s">
        <v>342</v>
      </c>
      <c r="C49" s="1">
        <v>10</v>
      </c>
      <c r="D49" s="2" t="s">
        <v>462</v>
      </c>
      <c r="E49" s="2" t="s">
        <v>468</v>
      </c>
      <c r="F49" s="2" t="s">
        <v>659</v>
      </c>
      <c r="G49" s="5"/>
      <c r="H49" s="6">
        <v>46</v>
      </c>
      <c r="I49" s="6">
        <v>5</v>
      </c>
      <c r="J49" s="6">
        <v>4</v>
      </c>
      <c r="K49" s="6">
        <v>0</v>
      </c>
      <c r="L49" s="6">
        <v>2</v>
      </c>
      <c r="N49" s="8">
        <f t="shared" si="3"/>
        <v>11</v>
      </c>
    </row>
    <row r="50" spans="1:14" ht="21" customHeight="1">
      <c r="A50" s="1">
        <f t="shared" si="0"/>
        <v>49</v>
      </c>
      <c r="B50" s="2" t="s">
        <v>612</v>
      </c>
      <c r="C50" s="1">
        <v>10</v>
      </c>
      <c r="D50" s="2" t="s">
        <v>668</v>
      </c>
      <c r="E50" s="2" t="s">
        <v>472</v>
      </c>
      <c r="F50" s="2" t="s">
        <v>355</v>
      </c>
      <c r="G50" s="5"/>
      <c r="H50" s="6">
        <v>50</v>
      </c>
      <c r="I50" s="6">
        <v>2</v>
      </c>
      <c r="J50" s="6">
        <v>0</v>
      </c>
      <c r="K50" s="6">
        <v>0</v>
      </c>
      <c r="L50" s="6">
        <v>1</v>
      </c>
      <c r="N50" s="8">
        <f t="shared" si="3"/>
        <v>3</v>
      </c>
    </row>
    <row r="51" spans="1:14" ht="21" customHeight="1">
      <c r="A51" s="1">
        <f t="shared" si="0"/>
        <v>50</v>
      </c>
      <c r="B51" s="2" t="s">
        <v>613</v>
      </c>
      <c r="C51" s="1">
        <v>10</v>
      </c>
      <c r="D51" s="2" t="s">
        <v>614</v>
      </c>
      <c r="E51" s="2" t="s">
        <v>555</v>
      </c>
      <c r="F51" s="2" t="s">
        <v>656</v>
      </c>
      <c r="G51" s="5"/>
      <c r="H51" s="6">
        <v>44</v>
      </c>
      <c r="I51" s="6">
        <v>0</v>
      </c>
      <c r="J51" s="6">
        <v>0</v>
      </c>
      <c r="K51" s="6">
        <v>0</v>
      </c>
      <c r="L51" s="6">
        <v>0</v>
      </c>
      <c r="N51" s="8">
        <f t="shared" si="3"/>
        <v>0</v>
      </c>
    </row>
    <row r="52" spans="1:14" ht="21" customHeight="1">
      <c r="A52" s="1">
        <f t="shared" si="0"/>
        <v>51</v>
      </c>
      <c r="B52" s="2" t="s">
        <v>324</v>
      </c>
      <c r="C52" s="1">
        <v>10</v>
      </c>
      <c r="D52" s="2" t="s">
        <v>660</v>
      </c>
      <c r="E52" s="2" t="s">
        <v>468</v>
      </c>
      <c r="F52" s="2" t="s">
        <v>179</v>
      </c>
      <c r="G52" s="5"/>
      <c r="H52" s="6">
        <v>51</v>
      </c>
      <c r="I52" s="6">
        <v>1</v>
      </c>
      <c r="J52" s="6">
        <v>0</v>
      </c>
      <c r="K52" s="6">
        <v>0</v>
      </c>
      <c r="L52" s="6">
        <v>4</v>
      </c>
      <c r="N52" s="8">
        <f t="shared" si="3"/>
        <v>5</v>
      </c>
    </row>
    <row r="53" spans="1:14" ht="21" customHeight="1">
      <c r="A53" s="1">
        <f t="shared" si="0"/>
        <v>52</v>
      </c>
      <c r="B53" s="2" t="s">
        <v>333</v>
      </c>
      <c r="C53" s="1">
        <v>10</v>
      </c>
      <c r="D53" s="2" t="s">
        <v>669</v>
      </c>
      <c r="E53" s="2" t="s">
        <v>468</v>
      </c>
      <c r="F53" s="2" t="s">
        <v>616</v>
      </c>
      <c r="G53" s="5"/>
      <c r="H53" s="6">
        <v>53</v>
      </c>
      <c r="I53" s="6">
        <v>0</v>
      </c>
      <c r="J53" s="6">
        <v>0</v>
      </c>
      <c r="K53" s="6">
        <v>0</v>
      </c>
      <c r="L53" s="6">
        <v>0</v>
      </c>
      <c r="N53" s="8">
        <f t="shared" si="3"/>
        <v>0</v>
      </c>
    </row>
    <row r="54" spans="1:14" ht="21" customHeight="1">
      <c r="A54" s="1">
        <f t="shared" si="0"/>
        <v>53</v>
      </c>
      <c r="B54" s="2" t="s">
        <v>346</v>
      </c>
      <c r="C54" s="1">
        <v>10</v>
      </c>
      <c r="D54" s="2" t="s">
        <v>665</v>
      </c>
      <c r="E54" s="2" t="s">
        <v>468</v>
      </c>
      <c r="F54" s="2" t="s">
        <v>358</v>
      </c>
      <c r="G54" s="5" t="s">
        <v>709</v>
      </c>
      <c r="N54" s="6" t="s">
        <v>709</v>
      </c>
    </row>
    <row r="55" spans="1:14" ht="21" customHeight="1">
      <c r="A55" s="1">
        <f t="shared" si="0"/>
        <v>54</v>
      </c>
      <c r="B55" s="2" t="s">
        <v>323</v>
      </c>
      <c r="C55" s="1">
        <v>10</v>
      </c>
      <c r="D55" s="2" t="s">
        <v>660</v>
      </c>
      <c r="E55" s="2" t="s">
        <v>468</v>
      </c>
      <c r="F55" s="2" t="s">
        <v>3</v>
      </c>
      <c r="G55" s="5"/>
      <c r="H55" s="6">
        <v>22</v>
      </c>
      <c r="I55" s="6">
        <v>0</v>
      </c>
      <c r="J55" s="6">
        <v>2</v>
      </c>
      <c r="K55" s="6">
        <v>0</v>
      </c>
      <c r="L55" s="6">
        <v>4</v>
      </c>
      <c r="N55" s="8">
        <f>SUM(I55:L55)</f>
        <v>6</v>
      </c>
    </row>
    <row r="56" spans="1:14" ht="21" customHeight="1">
      <c r="A56" s="1">
        <f t="shared" si="0"/>
        <v>55</v>
      </c>
      <c r="B56" s="2" t="s">
        <v>336</v>
      </c>
      <c r="C56" s="1">
        <v>10</v>
      </c>
      <c r="D56" s="2" t="s">
        <v>462</v>
      </c>
      <c r="E56" s="2" t="s">
        <v>468</v>
      </c>
      <c r="F56" s="2" t="s">
        <v>640</v>
      </c>
      <c r="G56" s="5"/>
      <c r="H56" s="6">
        <v>15</v>
      </c>
      <c r="I56" s="6">
        <v>5</v>
      </c>
      <c r="J56" s="6">
        <v>7</v>
      </c>
      <c r="K56" s="6">
        <v>0</v>
      </c>
      <c r="L56" s="6">
        <v>7</v>
      </c>
      <c r="N56" s="8">
        <f>SUM(I56:L56)</f>
        <v>19</v>
      </c>
    </row>
    <row r="57" spans="1:14" ht="21" customHeight="1">
      <c r="A57" s="1">
        <f t="shared" si="0"/>
        <v>56</v>
      </c>
      <c r="B57" s="2" t="s">
        <v>325</v>
      </c>
      <c r="C57" s="1">
        <v>10</v>
      </c>
      <c r="D57" s="2" t="s">
        <v>660</v>
      </c>
      <c r="E57" s="2" t="s">
        <v>468</v>
      </c>
      <c r="F57" s="2" t="s">
        <v>178</v>
      </c>
      <c r="G57" s="5"/>
      <c r="H57" s="6">
        <v>5</v>
      </c>
      <c r="I57" s="6">
        <v>0</v>
      </c>
      <c r="J57" s="6">
        <v>1</v>
      </c>
      <c r="K57" s="6">
        <v>0</v>
      </c>
      <c r="L57" s="6">
        <v>0</v>
      </c>
      <c r="N57" s="8">
        <f>SUM(I57:L57)</f>
        <v>1</v>
      </c>
    </row>
    <row r="58" spans="1:14" ht="21" customHeight="1">
      <c r="A58" s="1">
        <f t="shared" si="0"/>
        <v>57</v>
      </c>
      <c r="B58" s="2" t="s">
        <v>339</v>
      </c>
      <c r="C58" s="1">
        <v>10</v>
      </c>
      <c r="D58" s="2" t="s">
        <v>462</v>
      </c>
      <c r="E58" s="2" t="s">
        <v>468</v>
      </c>
      <c r="F58" s="2" t="s">
        <v>640</v>
      </c>
      <c r="G58" s="5"/>
      <c r="H58" s="6">
        <v>43</v>
      </c>
      <c r="I58" s="6">
        <v>7</v>
      </c>
      <c r="J58" s="6">
        <v>6</v>
      </c>
      <c r="K58" s="6">
        <v>3</v>
      </c>
      <c r="L58" s="6">
        <v>4</v>
      </c>
      <c r="N58" s="8">
        <f>SUM(I58:L58)</f>
        <v>20</v>
      </c>
    </row>
    <row r="59" spans="1:14" ht="21" customHeight="1">
      <c r="A59" s="1">
        <f t="shared" si="0"/>
        <v>58</v>
      </c>
      <c r="B59" s="2" t="s">
        <v>328</v>
      </c>
      <c r="C59" s="1">
        <v>10</v>
      </c>
      <c r="D59" s="2" t="s">
        <v>667</v>
      </c>
      <c r="E59" s="2" t="s">
        <v>468</v>
      </c>
      <c r="F59" s="2" t="s">
        <v>648</v>
      </c>
      <c r="G59" s="5"/>
      <c r="H59" s="6">
        <v>19</v>
      </c>
      <c r="I59" s="6">
        <v>5</v>
      </c>
      <c r="J59" s="6">
        <v>0</v>
      </c>
      <c r="K59" s="6">
        <v>0</v>
      </c>
      <c r="L59" s="6">
        <v>0</v>
      </c>
      <c r="N59" s="8">
        <f>SUM(I59:L59)</f>
        <v>5</v>
      </c>
    </row>
  </sheetData>
  <sheetProtection/>
  <autoFilter ref="A1:O59"/>
  <printOptions horizontalCentered="1"/>
  <pageMargins left="0.393700787401575" right="0.393700787401575" top="0.78740157480315" bottom="0.78740157480315" header="0.31496062992126" footer="0.31496062992126"/>
  <pageSetup horizontalDpi="300" verticalDpi="300" orientation="landscape" paperSize="9" scale="75" r:id="rId1"/>
  <headerFooter alignWithMargins="0">
    <oddHeader>&amp;L&amp;"Arial Narrow,Regular"&amp;10OLIMPIADA JUDEŢEANĂ DE MATEMATICĂ&amp;C
&amp;"Arial Narrow,Bold"REZULTATE ÎNAINTE DE CONTESTAŢII
CLASA A X-A&amp;R&amp;"Arial Narrow,Regular"&amp;10IAŞI, 12 MARTIE 2011</oddHeader>
    <oddFooter>&amp;C&amp;"Arial Narrow,Regular"&amp;10
&amp;P / &amp;N&amp;R&amp;"Arial Narrow,Regular"&amp;10COMISIA DE CONCURS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Normal="75" zoomScaleSheetLayoutView="75" zoomScalePageLayoutView="0" workbookViewId="0" topLeftCell="A1">
      <selection activeCell="D37" sqref="D37"/>
    </sheetView>
  </sheetViews>
  <sheetFormatPr defaultColWidth="9.140625" defaultRowHeight="15"/>
  <cols>
    <col min="1" max="1" width="5.28125" style="1" customWidth="1"/>
    <col min="2" max="2" width="32.00390625" style="2" customWidth="1"/>
    <col min="3" max="3" width="5.140625" style="1" customWidth="1"/>
    <col min="4" max="4" width="34.8515625" style="2" customWidth="1"/>
    <col min="5" max="5" width="15.7109375" style="2" customWidth="1"/>
    <col min="6" max="6" width="22.7109375" style="1" customWidth="1"/>
    <col min="7" max="7" width="24.7109375" style="2" hidden="1" customWidth="1"/>
    <col min="8" max="8" width="0" style="5" hidden="1" customWidth="1"/>
    <col min="9" max="12" width="7.7109375" style="6" customWidth="1"/>
    <col min="13" max="13" width="0.85546875" style="6" customWidth="1"/>
    <col min="14" max="14" width="11.7109375" style="8" customWidth="1"/>
    <col min="15" max="16384" width="9.140625" style="1" customWidth="1"/>
  </cols>
  <sheetData>
    <row r="1" spans="1:14" s="9" customFormat="1" ht="36" customHeight="1">
      <c r="A1" s="9" t="s">
        <v>707</v>
      </c>
      <c r="B1" s="10" t="s">
        <v>697</v>
      </c>
      <c r="C1" s="9" t="s">
        <v>639</v>
      </c>
      <c r="D1" s="10" t="s">
        <v>698</v>
      </c>
      <c r="E1" s="10" t="s">
        <v>0</v>
      </c>
      <c r="F1" s="10" t="s">
        <v>699</v>
      </c>
      <c r="G1" s="7" t="s">
        <v>706</v>
      </c>
      <c r="H1" s="7" t="s">
        <v>700</v>
      </c>
      <c r="I1" s="7" t="s">
        <v>701</v>
      </c>
      <c r="J1" s="7" t="s">
        <v>702</v>
      </c>
      <c r="K1" s="7" t="s">
        <v>703</v>
      </c>
      <c r="L1" s="7" t="s">
        <v>704</v>
      </c>
      <c r="M1" s="7"/>
      <c r="N1" s="7" t="s">
        <v>705</v>
      </c>
    </row>
    <row r="2" spans="1:14" ht="21" customHeight="1">
      <c r="A2" s="1">
        <f>IF(C2=C1,A1+1,1)</f>
        <v>1</v>
      </c>
      <c r="B2" s="2" t="s">
        <v>365</v>
      </c>
      <c r="C2" s="1">
        <v>11</v>
      </c>
      <c r="D2" s="2" t="s">
        <v>660</v>
      </c>
      <c r="E2" s="2" t="s">
        <v>468</v>
      </c>
      <c r="F2" s="2" t="s">
        <v>1</v>
      </c>
      <c r="G2" s="5" t="s">
        <v>709</v>
      </c>
      <c r="N2" s="6" t="s">
        <v>709</v>
      </c>
    </row>
    <row r="3" spans="1:14" ht="21" customHeight="1">
      <c r="A3" s="1">
        <f aca="true" t="shared" si="0" ref="A3:A32">IF(C3=C2,A2+1,1)</f>
        <v>2</v>
      </c>
      <c r="B3" s="2" t="s">
        <v>617</v>
      </c>
      <c r="C3" s="1">
        <v>11</v>
      </c>
      <c r="D3" s="2" t="s">
        <v>660</v>
      </c>
      <c r="E3" s="2" t="s">
        <v>468</v>
      </c>
      <c r="F3" s="2" t="s">
        <v>1</v>
      </c>
      <c r="G3" s="5"/>
      <c r="H3" s="6">
        <v>17</v>
      </c>
      <c r="I3" s="6">
        <v>7</v>
      </c>
      <c r="J3" s="6">
        <v>7</v>
      </c>
      <c r="K3" s="6">
        <v>7</v>
      </c>
      <c r="L3" s="6">
        <v>7</v>
      </c>
      <c r="N3" s="8">
        <f>SUM(I3:L3)</f>
        <v>28</v>
      </c>
    </row>
    <row r="4" spans="1:14" ht="21" customHeight="1">
      <c r="A4" s="1">
        <f t="shared" si="0"/>
        <v>3</v>
      </c>
      <c r="B4" s="2" t="s">
        <v>361</v>
      </c>
      <c r="C4" s="1">
        <v>11</v>
      </c>
      <c r="D4" s="2" t="s">
        <v>660</v>
      </c>
      <c r="E4" s="2" t="s">
        <v>468</v>
      </c>
      <c r="F4" s="2" t="s">
        <v>1</v>
      </c>
      <c r="G4" s="5"/>
      <c r="H4" s="6">
        <v>19</v>
      </c>
      <c r="I4" s="6">
        <v>2</v>
      </c>
      <c r="J4" s="6">
        <v>0</v>
      </c>
      <c r="K4" s="6">
        <v>0</v>
      </c>
      <c r="L4" s="6">
        <v>1</v>
      </c>
      <c r="N4" s="8">
        <f>SUM(I4:L4)</f>
        <v>3</v>
      </c>
    </row>
    <row r="5" spans="1:14" ht="21" customHeight="1">
      <c r="A5" s="1">
        <f t="shared" si="0"/>
        <v>4</v>
      </c>
      <c r="B5" s="2" t="s">
        <v>618</v>
      </c>
      <c r="C5" s="1">
        <v>11</v>
      </c>
      <c r="D5" s="2" t="s">
        <v>462</v>
      </c>
      <c r="E5" s="2" t="s">
        <v>468</v>
      </c>
      <c r="F5" s="2" t="s">
        <v>654</v>
      </c>
      <c r="G5" s="5"/>
      <c r="H5" s="6">
        <v>20</v>
      </c>
      <c r="I5" s="6">
        <v>3</v>
      </c>
      <c r="J5" s="6">
        <v>0</v>
      </c>
      <c r="K5" s="6">
        <v>0</v>
      </c>
      <c r="L5" s="6">
        <v>0</v>
      </c>
      <c r="N5" s="8">
        <f>SUM(I5:L5)</f>
        <v>3</v>
      </c>
    </row>
    <row r="6" spans="1:14" ht="21" customHeight="1">
      <c r="A6" s="1">
        <f t="shared" si="0"/>
        <v>5</v>
      </c>
      <c r="B6" s="2" t="s">
        <v>619</v>
      </c>
      <c r="C6" s="1">
        <v>11</v>
      </c>
      <c r="D6" s="2" t="s">
        <v>667</v>
      </c>
      <c r="E6" s="2" t="s">
        <v>468</v>
      </c>
      <c r="F6" s="2" t="s">
        <v>23</v>
      </c>
      <c r="G6" s="5"/>
      <c r="H6" s="6">
        <v>21</v>
      </c>
      <c r="I6" s="6">
        <v>0</v>
      </c>
      <c r="J6" s="6">
        <v>0</v>
      </c>
      <c r="K6" s="6">
        <v>0</v>
      </c>
      <c r="L6" s="6">
        <v>0</v>
      </c>
      <c r="N6" s="8">
        <f>SUM(I6:L6)</f>
        <v>0</v>
      </c>
    </row>
    <row r="7" spans="1:14" ht="21" customHeight="1">
      <c r="A7" s="1">
        <f t="shared" si="0"/>
        <v>6</v>
      </c>
      <c r="B7" s="2" t="s">
        <v>620</v>
      </c>
      <c r="C7" s="1">
        <v>11</v>
      </c>
      <c r="D7" s="2" t="s">
        <v>462</v>
      </c>
      <c r="E7" s="2" t="s">
        <v>468</v>
      </c>
      <c r="F7" s="2" t="s">
        <v>654</v>
      </c>
      <c r="G7" s="5"/>
      <c r="H7" s="6">
        <v>18</v>
      </c>
      <c r="I7" s="6">
        <v>3</v>
      </c>
      <c r="J7" s="6">
        <v>2</v>
      </c>
      <c r="K7" s="6">
        <v>0</v>
      </c>
      <c r="L7" s="6">
        <v>0</v>
      </c>
      <c r="N7" s="8">
        <f>SUM(I7:L7)</f>
        <v>5</v>
      </c>
    </row>
    <row r="8" spans="1:14" ht="21" customHeight="1">
      <c r="A8" s="1">
        <f t="shared" si="0"/>
        <v>7</v>
      </c>
      <c r="B8" s="2" t="s">
        <v>743</v>
      </c>
      <c r="C8" s="1">
        <v>11</v>
      </c>
      <c r="D8" s="2" t="s">
        <v>462</v>
      </c>
      <c r="E8" s="2" t="s">
        <v>468</v>
      </c>
      <c r="F8" s="2" t="s">
        <v>654</v>
      </c>
      <c r="G8" s="5"/>
      <c r="H8" s="6">
        <v>1</v>
      </c>
      <c r="I8" s="6">
        <v>7</v>
      </c>
      <c r="J8" s="6">
        <v>2</v>
      </c>
      <c r="K8" s="6">
        <v>7</v>
      </c>
      <c r="L8" s="6">
        <v>7</v>
      </c>
      <c r="N8" s="8">
        <f>SUM(I8:L8)</f>
        <v>23</v>
      </c>
    </row>
    <row r="9" spans="1:14" ht="21" customHeight="1">
      <c r="A9" s="1">
        <f t="shared" si="0"/>
        <v>8</v>
      </c>
      <c r="B9" s="2" t="s">
        <v>360</v>
      </c>
      <c r="C9" s="1">
        <v>11</v>
      </c>
      <c r="D9" s="2" t="s">
        <v>660</v>
      </c>
      <c r="E9" s="2" t="s">
        <v>468</v>
      </c>
      <c r="F9" s="2" t="s">
        <v>1</v>
      </c>
      <c r="G9" s="5"/>
      <c r="H9" s="6">
        <v>16</v>
      </c>
      <c r="I9" s="6">
        <v>5</v>
      </c>
      <c r="J9" s="6">
        <v>0</v>
      </c>
      <c r="K9" s="6">
        <v>5</v>
      </c>
      <c r="L9" s="6">
        <v>0</v>
      </c>
      <c r="N9" s="8">
        <f>SUM(I9:L9)</f>
        <v>10</v>
      </c>
    </row>
    <row r="10" spans="1:14" ht="21" customHeight="1">
      <c r="A10" s="1">
        <f t="shared" si="0"/>
        <v>9</v>
      </c>
      <c r="B10" s="2" t="s">
        <v>374</v>
      </c>
      <c r="C10" s="1">
        <v>11</v>
      </c>
      <c r="D10" s="2" t="s">
        <v>462</v>
      </c>
      <c r="E10" s="2" t="s">
        <v>468</v>
      </c>
      <c r="F10" s="2" t="s">
        <v>659</v>
      </c>
      <c r="G10" s="5"/>
      <c r="H10" s="6">
        <v>15</v>
      </c>
      <c r="I10" s="6">
        <v>7</v>
      </c>
      <c r="J10" s="6">
        <v>1</v>
      </c>
      <c r="K10" s="6">
        <v>2</v>
      </c>
      <c r="L10" s="6">
        <v>4</v>
      </c>
      <c r="N10" s="8">
        <f>SUM(I10:L10)</f>
        <v>14</v>
      </c>
    </row>
    <row r="11" spans="1:14" ht="21" customHeight="1">
      <c r="A11" s="1">
        <f t="shared" si="0"/>
        <v>10</v>
      </c>
      <c r="B11" s="2" t="s">
        <v>362</v>
      </c>
      <c r="C11" s="1">
        <v>11</v>
      </c>
      <c r="D11" s="2" t="s">
        <v>660</v>
      </c>
      <c r="E11" s="2" t="s">
        <v>468</v>
      </c>
      <c r="F11" s="2" t="s">
        <v>1</v>
      </c>
      <c r="G11" s="5"/>
      <c r="H11" s="6">
        <v>4</v>
      </c>
      <c r="I11" s="6">
        <v>2</v>
      </c>
      <c r="J11" s="6">
        <v>0</v>
      </c>
      <c r="K11" s="6">
        <v>0</v>
      </c>
      <c r="L11" s="6">
        <v>2</v>
      </c>
      <c r="N11" s="8">
        <f>SUM(I11:L11)</f>
        <v>4</v>
      </c>
    </row>
    <row r="12" spans="1:14" ht="21" customHeight="1">
      <c r="A12" s="1">
        <f t="shared" si="0"/>
        <v>11</v>
      </c>
      <c r="B12" s="2" t="s">
        <v>621</v>
      </c>
      <c r="C12" s="1">
        <v>11</v>
      </c>
      <c r="D12" s="2" t="s">
        <v>462</v>
      </c>
      <c r="E12" s="2" t="s">
        <v>468</v>
      </c>
      <c r="F12" s="2" t="s">
        <v>641</v>
      </c>
      <c r="G12" s="5"/>
      <c r="H12" s="6">
        <v>5</v>
      </c>
      <c r="I12" s="6">
        <v>3</v>
      </c>
      <c r="J12" s="6">
        <v>0</v>
      </c>
      <c r="K12" s="6">
        <v>1</v>
      </c>
      <c r="L12" s="6">
        <v>1</v>
      </c>
      <c r="N12" s="8">
        <f>SUM(I12:L12)</f>
        <v>5</v>
      </c>
    </row>
    <row r="13" spans="1:14" ht="21" customHeight="1">
      <c r="A13" s="1">
        <f t="shared" si="0"/>
        <v>12</v>
      </c>
      <c r="B13" s="2" t="s">
        <v>622</v>
      </c>
      <c r="C13" s="1">
        <v>11</v>
      </c>
      <c r="D13" s="2" t="s">
        <v>667</v>
      </c>
      <c r="E13" s="2" t="s">
        <v>468</v>
      </c>
      <c r="F13" s="2" t="s">
        <v>648</v>
      </c>
      <c r="G13" s="5"/>
      <c r="H13" s="6">
        <v>10</v>
      </c>
      <c r="I13" s="6">
        <v>3</v>
      </c>
      <c r="J13" s="6">
        <v>0</v>
      </c>
      <c r="K13" s="6">
        <v>1</v>
      </c>
      <c r="L13" s="6">
        <v>0</v>
      </c>
      <c r="N13" s="8">
        <f>SUM(I13:L13)</f>
        <v>4</v>
      </c>
    </row>
    <row r="14" spans="1:14" ht="21" customHeight="1">
      <c r="A14" s="1">
        <f t="shared" si="0"/>
        <v>13</v>
      </c>
      <c r="B14" s="2" t="s">
        <v>364</v>
      </c>
      <c r="C14" s="1">
        <v>11</v>
      </c>
      <c r="D14" s="2" t="s">
        <v>660</v>
      </c>
      <c r="E14" s="2" t="s">
        <v>468</v>
      </c>
      <c r="F14" s="2" t="s">
        <v>1</v>
      </c>
      <c r="G14" s="5"/>
      <c r="H14" s="6">
        <v>9</v>
      </c>
      <c r="I14" s="6">
        <v>0</v>
      </c>
      <c r="J14" s="6">
        <v>0</v>
      </c>
      <c r="K14" s="6">
        <v>0</v>
      </c>
      <c r="L14" s="6">
        <v>0</v>
      </c>
      <c r="N14" s="8">
        <f>SUM(I14:L14)</f>
        <v>0</v>
      </c>
    </row>
    <row r="15" spans="1:14" ht="21" customHeight="1">
      <c r="A15" s="1">
        <f t="shared" si="0"/>
        <v>14</v>
      </c>
      <c r="B15" s="2" t="s">
        <v>370</v>
      </c>
      <c r="C15" s="1">
        <v>11</v>
      </c>
      <c r="D15" s="2" t="s">
        <v>663</v>
      </c>
      <c r="E15" s="2" t="s">
        <v>472</v>
      </c>
      <c r="F15" s="2" t="s">
        <v>88</v>
      </c>
      <c r="G15" s="5"/>
      <c r="H15" s="6">
        <v>6</v>
      </c>
      <c r="I15" s="6">
        <v>0</v>
      </c>
      <c r="J15" s="6">
        <v>0</v>
      </c>
      <c r="K15" s="6">
        <v>5</v>
      </c>
      <c r="L15" s="6">
        <v>0</v>
      </c>
      <c r="N15" s="8">
        <f>SUM(I15:L15)</f>
        <v>5</v>
      </c>
    </row>
    <row r="16" spans="1:14" ht="21" customHeight="1">
      <c r="A16" s="1">
        <f t="shared" si="0"/>
        <v>15</v>
      </c>
      <c r="B16" s="2" t="s">
        <v>372</v>
      </c>
      <c r="C16" s="1">
        <v>11</v>
      </c>
      <c r="D16" s="2" t="s">
        <v>661</v>
      </c>
      <c r="E16" s="2" t="s">
        <v>468</v>
      </c>
      <c r="F16" s="2" t="s">
        <v>624</v>
      </c>
      <c r="G16" s="5"/>
      <c r="H16" s="6">
        <v>3</v>
      </c>
      <c r="I16" s="6">
        <v>3</v>
      </c>
      <c r="J16" s="6">
        <v>0</v>
      </c>
      <c r="K16" s="6">
        <v>1</v>
      </c>
      <c r="L16" s="6">
        <v>0</v>
      </c>
      <c r="N16" s="8">
        <f>SUM(I16:L16)</f>
        <v>4</v>
      </c>
    </row>
    <row r="17" spans="1:14" ht="21" customHeight="1">
      <c r="A17" s="1">
        <f t="shared" si="0"/>
        <v>16</v>
      </c>
      <c r="B17" s="2" t="s">
        <v>381</v>
      </c>
      <c r="C17" s="1">
        <v>11</v>
      </c>
      <c r="D17" s="2" t="s">
        <v>662</v>
      </c>
      <c r="E17" s="2" t="s">
        <v>468</v>
      </c>
      <c r="F17" s="2" t="s">
        <v>658</v>
      </c>
      <c r="G17" s="5" t="s">
        <v>709</v>
      </c>
      <c r="N17" s="6" t="s">
        <v>709</v>
      </c>
    </row>
    <row r="18" spans="1:14" ht="21" customHeight="1">
      <c r="A18" s="1">
        <f t="shared" si="0"/>
        <v>17</v>
      </c>
      <c r="B18" s="2" t="s">
        <v>379</v>
      </c>
      <c r="C18" s="1">
        <v>11</v>
      </c>
      <c r="D18" s="2" t="s">
        <v>665</v>
      </c>
      <c r="E18" s="2" t="s">
        <v>468</v>
      </c>
      <c r="F18" s="2" t="s">
        <v>257</v>
      </c>
      <c r="G18" s="5" t="s">
        <v>709</v>
      </c>
      <c r="N18" s="6" t="s">
        <v>709</v>
      </c>
    </row>
    <row r="19" spans="1:14" ht="21" customHeight="1">
      <c r="A19" s="1">
        <f t="shared" si="0"/>
        <v>18</v>
      </c>
      <c r="B19" s="2" t="s">
        <v>744</v>
      </c>
      <c r="C19" s="1">
        <v>11</v>
      </c>
      <c r="D19" s="2" t="s">
        <v>667</v>
      </c>
      <c r="E19" s="2" t="s">
        <v>468</v>
      </c>
      <c r="F19" s="2" t="s">
        <v>23</v>
      </c>
      <c r="G19" s="5"/>
      <c r="H19" s="6">
        <v>7</v>
      </c>
      <c r="I19" s="6">
        <v>0</v>
      </c>
      <c r="J19" s="6">
        <v>0</v>
      </c>
      <c r="K19" s="6">
        <v>0</v>
      </c>
      <c r="L19" s="6">
        <v>0</v>
      </c>
      <c r="N19" s="8">
        <f>SUM(I19:L19)</f>
        <v>0</v>
      </c>
    </row>
    <row r="20" spans="1:14" ht="21" customHeight="1">
      <c r="A20" s="1">
        <f t="shared" si="0"/>
        <v>19</v>
      </c>
      <c r="B20" s="2" t="s">
        <v>376</v>
      </c>
      <c r="C20" s="1">
        <v>11</v>
      </c>
      <c r="D20" s="2" t="s">
        <v>462</v>
      </c>
      <c r="E20" s="2" t="s">
        <v>468</v>
      </c>
      <c r="F20" s="2" t="s">
        <v>654</v>
      </c>
      <c r="G20" s="5"/>
      <c r="H20" s="6">
        <v>2</v>
      </c>
      <c r="I20" s="6">
        <v>7</v>
      </c>
      <c r="J20" s="6">
        <v>7</v>
      </c>
      <c r="K20" s="6">
        <v>7</v>
      </c>
      <c r="L20" s="6">
        <v>5</v>
      </c>
      <c r="N20" s="8">
        <f>SUM(I20:L20)</f>
        <v>26</v>
      </c>
    </row>
    <row r="21" spans="1:14" ht="21" customHeight="1">
      <c r="A21" s="1">
        <f t="shared" si="0"/>
        <v>20</v>
      </c>
      <c r="B21" s="2" t="s">
        <v>623</v>
      </c>
      <c r="C21" s="1">
        <v>11</v>
      </c>
      <c r="D21" s="2" t="s">
        <v>667</v>
      </c>
      <c r="E21" s="2" t="s">
        <v>468</v>
      </c>
      <c r="F21" s="2" t="s">
        <v>23</v>
      </c>
      <c r="G21" s="5"/>
      <c r="H21" s="6">
        <v>8</v>
      </c>
      <c r="I21" s="6">
        <v>0</v>
      </c>
      <c r="J21" s="6">
        <v>2</v>
      </c>
      <c r="K21" s="6">
        <v>0</v>
      </c>
      <c r="L21" s="6">
        <v>0</v>
      </c>
      <c r="N21" s="8">
        <f>SUM(I21:L21)</f>
        <v>2</v>
      </c>
    </row>
    <row r="22" spans="1:14" ht="21" customHeight="1">
      <c r="A22" s="1">
        <f t="shared" si="0"/>
        <v>21</v>
      </c>
      <c r="B22" s="2" t="s">
        <v>377</v>
      </c>
      <c r="C22" s="1">
        <v>11</v>
      </c>
      <c r="D22" s="2" t="s">
        <v>462</v>
      </c>
      <c r="E22" s="2" t="s">
        <v>468</v>
      </c>
      <c r="F22" s="2" t="s">
        <v>654</v>
      </c>
      <c r="G22" s="5" t="s">
        <v>709</v>
      </c>
      <c r="N22" s="6" t="s">
        <v>709</v>
      </c>
    </row>
    <row r="23" spans="1:14" ht="21" customHeight="1">
      <c r="A23" s="1">
        <f t="shared" si="0"/>
        <v>22</v>
      </c>
      <c r="B23" s="2" t="s">
        <v>380</v>
      </c>
      <c r="C23" s="1">
        <v>11</v>
      </c>
      <c r="D23" s="2" t="s">
        <v>662</v>
      </c>
      <c r="E23" s="2" t="s">
        <v>468</v>
      </c>
      <c r="F23" s="2" t="s">
        <v>658</v>
      </c>
      <c r="G23" s="5" t="s">
        <v>709</v>
      </c>
      <c r="N23" s="6" t="s">
        <v>709</v>
      </c>
    </row>
    <row r="24" spans="1:14" ht="21" customHeight="1">
      <c r="A24" s="1">
        <f t="shared" si="0"/>
        <v>23</v>
      </c>
      <c r="B24" s="2" t="s">
        <v>366</v>
      </c>
      <c r="C24" s="1">
        <v>11</v>
      </c>
      <c r="D24" s="2" t="s">
        <v>660</v>
      </c>
      <c r="E24" s="2" t="s">
        <v>468</v>
      </c>
      <c r="F24" s="2" t="s">
        <v>1</v>
      </c>
      <c r="G24" s="5" t="s">
        <v>709</v>
      </c>
      <c r="N24" s="6" t="s">
        <v>709</v>
      </c>
    </row>
    <row r="25" spans="1:14" ht="21" customHeight="1">
      <c r="A25" s="1">
        <f t="shared" si="0"/>
        <v>24</v>
      </c>
      <c r="B25" s="2" t="s">
        <v>375</v>
      </c>
      <c r="C25" s="1">
        <v>11</v>
      </c>
      <c r="D25" s="2" t="s">
        <v>462</v>
      </c>
      <c r="E25" s="2" t="s">
        <v>468</v>
      </c>
      <c r="F25" s="2" t="s">
        <v>659</v>
      </c>
      <c r="G25" s="5"/>
      <c r="H25" s="6">
        <v>23</v>
      </c>
      <c r="I25" s="6">
        <v>5</v>
      </c>
      <c r="J25" s="6">
        <v>1</v>
      </c>
      <c r="K25" s="6">
        <v>1</v>
      </c>
      <c r="L25" s="6">
        <v>0</v>
      </c>
      <c r="N25" s="8">
        <f>SUM(I25:L25)</f>
        <v>7</v>
      </c>
    </row>
    <row r="26" spans="1:14" ht="21" customHeight="1">
      <c r="A26" s="1">
        <f t="shared" si="0"/>
        <v>25</v>
      </c>
      <c r="B26" s="2" t="s">
        <v>368</v>
      </c>
      <c r="C26" s="1">
        <v>11</v>
      </c>
      <c r="D26" s="2" t="s">
        <v>667</v>
      </c>
      <c r="E26" s="2" t="s">
        <v>468</v>
      </c>
      <c r="F26" s="2" t="s">
        <v>648</v>
      </c>
      <c r="G26" s="5"/>
      <c r="H26" s="6">
        <v>22</v>
      </c>
      <c r="I26" s="6">
        <v>3</v>
      </c>
      <c r="J26" s="6">
        <v>0</v>
      </c>
      <c r="K26" s="6">
        <v>4</v>
      </c>
      <c r="L26" s="6">
        <v>0</v>
      </c>
      <c r="N26" s="8">
        <f>SUM(I26:L26)</f>
        <v>7</v>
      </c>
    </row>
    <row r="27" spans="1:14" ht="21" customHeight="1">
      <c r="A27" s="1">
        <f t="shared" si="0"/>
        <v>26</v>
      </c>
      <c r="B27" s="2" t="s">
        <v>367</v>
      </c>
      <c r="C27" s="1">
        <v>11</v>
      </c>
      <c r="D27" s="2" t="s">
        <v>660</v>
      </c>
      <c r="E27" s="2" t="s">
        <v>468</v>
      </c>
      <c r="F27" s="2" t="s">
        <v>1</v>
      </c>
      <c r="G27" s="5" t="s">
        <v>709</v>
      </c>
      <c r="N27" s="6" t="s">
        <v>709</v>
      </c>
    </row>
    <row r="28" spans="1:14" ht="21" customHeight="1">
      <c r="A28" s="1">
        <f t="shared" si="0"/>
        <v>27</v>
      </c>
      <c r="B28" s="2" t="s">
        <v>363</v>
      </c>
      <c r="C28" s="1">
        <v>11</v>
      </c>
      <c r="D28" s="2" t="s">
        <v>660</v>
      </c>
      <c r="E28" s="2" t="s">
        <v>468</v>
      </c>
      <c r="F28" s="2" t="s">
        <v>1</v>
      </c>
      <c r="G28" s="5"/>
      <c r="H28" s="6">
        <v>11</v>
      </c>
      <c r="I28" s="6">
        <v>1</v>
      </c>
      <c r="J28" s="6">
        <v>1</v>
      </c>
      <c r="K28" s="6">
        <v>0</v>
      </c>
      <c r="L28" s="6">
        <v>0</v>
      </c>
      <c r="N28" s="8">
        <f>SUM(I28:L28)</f>
        <v>2</v>
      </c>
    </row>
    <row r="29" spans="1:14" ht="21" customHeight="1">
      <c r="A29" s="1">
        <f t="shared" si="0"/>
        <v>28</v>
      </c>
      <c r="B29" s="2" t="s">
        <v>369</v>
      </c>
      <c r="C29" s="1">
        <v>11</v>
      </c>
      <c r="D29" s="2" t="s">
        <v>663</v>
      </c>
      <c r="E29" s="2" t="s">
        <v>472</v>
      </c>
      <c r="F29" s="2" t="s">
        <v>88</v>
      </c>
      <c r="G29" s="5"/>
      <c r="H29" s="6">
        <v>13</v>
      </c>
      <c r="I29" s="6">
        <v>3</v>
      </c>
      <c r="J29" s="6">
        <v>0</v>
      </c>
      <c r="K29" s="6">
        <v>0</v>
      </c>
      <c r="L29" s="6">
        <v>0</v>
      </c>
      <c r="N29" s="8">
        <f>SUM(I29:L29)</f>
        <v>3</v>
      </c>
    </row>
    <row r="30" spans="1:14" ht="21" customHeight="1">
      <c r="A30" s="1">
        <f t="shared" si="0"/>
        <v>29</v>
      </c>
      <c r="B30" s="2" t="s">
        <v>371</v>
      </c>
      <c r="C30" s="1">
        <v>11</v>
      </c>
      <c r="D30" s="2" t="s">
        <v>669</v>
      </c>
      <c r="E30" s="2" t="s">
        <v>468</v>
      </c>
      <c r="F30" s="2" t="s">
        <v>382</v>
      </c>
      <c r="G30" s="5" t="s">
        <v>709</v>
      </c>
      <c r="N30" s="6" t="s">
        <v>709</v>
      </c>
    </row>
    <row r="31" spans="1:14" ht="21" customHeight="1">
      <c r="A31" s="1">
        <f t="shared" si="0"/>
        <v>30</v>
      </c>
      <c r="B31" s="2" t="s">
        <v>373</v>
      </c>
      <c r="C31" s="1">
        <v>11</v>
      </c>
      <c r="D31" s="2" t="s">
        <v>462</v>
      </c>
      <c r="E31" s="2" t="s">
        <v>468</v>
      </c>
      <c r="F31" s="2" t="s">
        <v>659</v>
      </c>
      <c r="G31" s="5"/>
      <c r="H31" s="6">
        <v>12</v>
      </c>
      <c r="I31" s="6">
        <v>4</v>
      </c>
      <c r="J31" s="6">
        <v>3</v>
      </c>
      <c r="K31" s="6">
        <v>7</v>
      </c>
      <c r="L31" s="6">
        <v>0</v>
      </c>
      <c r="N31" s="8">
        <f>SUM(I31:L31)</f>
        <v>14</v>
      </c>
    </row>
    <row r="32" spans="1:14" ht="21" customHeight="1">
      <c r="A32" s="1">
        <f t="shared" si="0"/>
        <v>31</v>
      </c>
      <c r="B32" s="2" t="s">
        <v>378</v>
      </c>
      <c r="C32" s="1">
        <v>11</v>
      </c>
      <c r="D32" s="2" t="s">
        <v>665</v>
      </c>
      <c r="E32" s="2" t="s">
        <v>468</v>
      </c>
      <c r="F32" s="2" t="s">
        <v>383</v>
      </c>
      <c r="G32" s="5"/>
      <c r="H32" s="6">
        <v>14</v>
      </c>
      <c r="I32" s="6">
        <v>3</v>
      </c>
      <c r="J32" s="6">
        <v>0</v>
      </c>
      <c r="K32" s="6">
        <v>0</v>
      </c>
      <c r="L32" s="6">
        <v>0</v>
      </c>
      <c r="N32" s="8">
        <f>SUM(I32:L32)</f>
        <v>3</v>
      </c>
    </row>
  </sheetData>
  <sheetProtection/>
  <autoFilter ref="A1:N32"/>
  <printOptions horizontalCentered="1"/>
  <pageMargins left="0.393700787401575" right="0.393700787401575" top="0.78740157480315" bottom="0.78740157480315" header="0.31496062992126" footer="0.31496062992126"/>
  <pageSetup horizontalDpi="300" verticalDpi="300" orientation="landscape" paperSize="9" scale="75" r:id="rId1"/>
  <headerFooter alignWithMargins="0">
    <oddHeader>&amp;L&amp;"Arial Narrow,Regular"&amp;10OLIMPIADA JUDEŢEANĂ DE MATEMATICĂ&amp;C
&amp;"Arial Narrow,Bold"REZULTATE ÎNAINTE DE CONTESTAŢII
CLASA A XI-A&amp;R&amp;"Arial Narrow,Regular"&amp;10IAŞI, 12 MARTIE 2011</oddHeader>
    <oddFooter>&amp;C&amp;"Arial Narrow,Regular"&amp;10
&amp;P / &amp;N&amp;R&amp;"Arial Narrow,Regular"&amp;10COMISIA DE CONCURS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75" zoomScaleNormal="75" zoomScaleSheetLayoutView="75" zoomScalePageLayoutView="0" workbookViewId="0" topLeftCell="A1">
      <selection activeCell="Q16" sqref="Q16"/>
    </sheetView>
  </sheetViews>
  <sheetFormatPr defaultColWidth="9.140625" defaultRowHeight="15"/>
  <cols>
    <col min="1" max="1" width="5.28125" style="1" customWidth="1"/>
    <col min="2" max="2" width="32.00390625" style="2" customWidth="1"/>
    <col min="3" max="3" width="5.140625" style="1" customWidth="1"/>
    <col min="4" max="4" width="34.8515625" style="2" customWidth="1"/>
    <col min="5" max="5" width="15.7109375" style="2" customWidth="1"/>
    <col min="6" max="6" width="22.7109375" style="1" customWidth="1"/>
    <col min="7" max="7" width="24.7109375" style="2" hidden="1" customWidth="1"/>
    <col min="8" max="8" width="0" style="5" hidden="1" customWidth="1"/>
    <col min="9" max="12" width="7.7109375" style="6" customWidth="1"/>
    <col min="13" max="13" width="0.85546875" style="6" customWidth="1"/>
    <col min="14" max="14" width="11.7109375" style="8" customWidth="1"/>
    <col min="15" max="16384" width="9.140625" style="1" customWidth="1"/>
  </cols>
  <sheetData>
    <row r="1" spans="1:14" s="9" customFormat="1" ht="36" customHeight="1">
      <c r="A1" s="9" t="s">
        <v>707</v>
      </c>
      <c r="B1" s="10" t="s">
        <v>697</v>
      </c>
      <c r="C1" s="9" t="s">
        <v>639</v>
      </c>
      <c r="D1" s="10" t="s">
        <v>698</v>
      </c>
      <c r="E1" s="10" t="s">
        <v>0</v>
      </c>
      <c r="F1" s="10" t="s">
        <v>699</v>
      </c>
      <c r="G1" s="7" t="s">
        <v>706</v>
      </c>
      <c r="H1" s="7" t="s">
        <v>700</v>
      </c>
      <c r="I1" s="7" t="s">
        <v>701</v>
      </c>
      <c r="J1" s="7" t="s">
        <v>702</v>
      </c>
      <c r="K1" s="7" t="s">
        <v>703</v>
      </c>
      <c r="L1" s="7" t="s">
        <v>704</v>
      </c>
      <c r="M1" s="7"/>
      <c r="N1" s="7" t="s">
        <v>705</v>
      </c>
    </row>
    <row r="2" spans="1:14" ht="21" customHeight="1">
      <c r="A2" s="1">
        <f>IF(C2=C1,A1+1,1)</f>
        <v>1</v>
      </c>
      <c r="B2" s="2" t="s">
        <v>394</v>
      </c>
      <c r="C2" s="1">
        <v>12</v>
      </c>
      <c r="D2" s="2" t="s">
        <v>665</v>
      </c>
      <c r="E2" s="2" t="s">
        <v>468</v>
      </c>
      <c r="F2" s="2" t="s">
        <v>317</v>
      </c>
      <c r="G2" s="5" t="s">
        <v>709</v>
      </c>
      <c r="N2" s="6" t="s">
        <v>709</v>
      </c>
    </row>
    <row r="3" spans="1:14" ht="21" customHeight="1">
      <c r="A3" s="1">
        <f aca="true" t="shared" si="0" ref="A3:A27">IF(C3=C2,A2+1,1)</f>
        <v>2</v>
      </c>
      <c r="B3" s="2" t="s">
        <v>404</v>
      </c>
      <c r="C3" s="1">
        <v>12</v>
      </c>
      <c r="D3" s="2" t="s">
        <v>662</v>
      </c>
      <c r="E3" s="2" t="s">
        <v>468</v>
      </c>
      <c r="F3" s="2" t="s">
        <v>478</v>
      </c>
      <c r="G3" s="5"/>
      <c r="H3" s="6">
        <v>18</v>
      </c>
      <c r="I3" s="6">
        <v>0.5</v>
      </c>
      <c r="J3" s="6">
        <v>0</v>
      </c>
      <c r="K3" s="6">
        <v>0.5</v>
      </c>
      <c r="L3" s="6">
        <v>0</v>
      </c>
      <c r="N3" s="8">
        <f>I3+J3+K3+L3</f>
        <v>1</v>
      </c>
    </row>
    <row r="4" spans="1:14" ht="21" customHeight="1">
      <c r="A4" s="1">
        <f t="shared" si="0"/>
        <v>3</v>
      </c>
      <c r="B4" s="2" t="s">
        <v>745</v>
      </c>
      <c r="C4" s="1">
        <v>12</v>
      </c>
      <c r="D4" s="2" t="s">
        <v>666</v>
      </c>
      <c r="E4" s="2" t="s">
        <v>468</v>
      </c>
      <c r="F4" s="2" t="s">
        <v>657</v>
      </c>
      <c r="G4" s="5"/>
      <c r="H4" s="6">
        <v>10</v>
      </c>
      <c r="I4" s="6">
        <v>7</v>
      </c>
      <c r="J4" s="6">
        <v>3</v>
      </c>
      <c r="K4" s="6">
        <v>0.5</v>
      </c>
      <c r="L4" s="6">
        <v>0</v>
      </c>
      <c r="N4" s="8">
        <f>I4+J4+K4+L4</f>
        <v>10.5</v>
      </c>
    </row>
    <row r="5" spans="1:14" ht="21" customHeight="1">
      <c r="A5" s="1">
        <f t="shared" si="0"/>
        <v>4</v>
      </c>
      <c r="B5" s="2" t="s">
        <v>390</v>
      </c>
      <c r="C5" s="1">
        <v>12</v>
      </c>
      <c r="D5" s="2" t="s">
        <v>462</v>
      </c>
      <c r="E5" s="2" t="s">
        <v>468</v>
      </c>
      <c r="F5" s="2" t="s">
        <v>640</v>
      </c>
      <c r="G5" s="5"/>
      <c r="H5" s="6">
        <v>11</v>
      </c>
      <c r="I5" s="6">
        <v>7</v>
      </c>
      <c r="J5" s="6">
        <v>6</v>
      </c>
      <c r="K5" s="6">
        <v>0</v>
      </c>
      <c r="L5" s="6">
        <v>0</v>
      </c>
      <c r="N5" s="8">
        <f>I5+J5+K5+L5</f>
        <v>13</v>
      </c>
    </row>
    <row r="6" spans="1:14" ht="21" customHeight="1">
      <c r="A6" s="1">
        <f t="shared" si="0"/>
        <v>5</v>
      </c>
      <c r="B6" s="2" t="s">
        <v>385</v>
      </c>
      <c r="C6" s="1">
        <v>12</v>
      </c>
      <c r="D6" s="2" t="s">
        <v>660</v>
      </c>
      <c r="E6" s="2" t="s">
        <v>468</v>
      </c>
      <c r="F6" s="2" t="s">
        <v>1</v>
      </c>
      <c r="G6" s="5"/>
      <c r="H6" s="6">
        <v>7</v>
      </c>
      <c r="I6" s="6">
        <v>4</v>
      </c>
      <c r="J6" s="6">
        <v>3</v>
      </c>
      <c r="K6" s="6">
        <v>5</v>
      </c>
      <c r="L6" s="6">
        <v>0</v>
      </c>
      <c r="N6" s="8">
        <f>I6+J6+K6+L6</f>
        <v>12</v>
      </c>
    </row>
    <row r="7" spans="1:14" ht="21" customHeight="1">
      <c r="A7" s="1">
        <f t="shared" si="0"/>
        <v>6</v>
      </c>
      <c r="B7" s="2" t="s">
        <v>389</v>
      </c>
      <c r="C7" s="1">
        <v>12</v>
      </c>
      <c r="D7" s="2" t="s">
        <v>462</v>
      </c>
      <c r="E7" s="2" t="s">
        <v>468</v>
      </c>
      <c r="F7" s="2" t="s">
        <v>640</v>
      </c>
      <c r="G7" s="5"/>
      <c r="H7" s="6">
        <v>9</v>
      </c>
      <c r="I7" s="6">
        <v>7</v>
      </c>
      <c r="J7" s="6">
        <v>3.5</v>
      </c>
      <c r="K7" s="6">
        <v>5</v>
      </c>
      <c r="L7" s="6">
        <v>0</v>
      </c>
      <c r="N7" s="8">
        <f>I7+J7+K7+L7</f>
        <v>15.5</v>
      </c>
    </row>
    <row r="8" spans="1:14" ht="21" customHeight="1">
      <c r="A8" s="1">
        <f t="shared" si="0"/>
        <v>7</v>
      </c>
      <c r="B8" s="2" t="s">
        <v>746</v>
      </c>
      <c r="C8" s="1">
        <v>12</v>
      </c>
      <c r="D8" s="2" t="s">
        <v>660</v>
      </c>
      <c r="E8" s="2" t="s">
        <v>468</v>
      </c>
      <c r="F8" s="2" t="s">
        <v>1</v>
      </c>
      <c r="G8" s="5"/>
      <c r="H8" s="6">
        <v>14</v>
      </c>
      <c r="I8" s="6">
        <v>7</v>
      </c>
      <c r="J8" s="6">
        <v>3</v>
      </c>
      <c r="K8" s="6">
        <v>5</v>
      </c>
      <c r="L8" s="6">
        <v>0</v>
      </c>
      <c r="N8" s="8">
        <f>I8+J8+K8+L8</f>
        <v>15</v>
      </c>
    </row>
    <row r="9" spans="1:14" ht="21" customHeight="1">
      <c r="A9" s="1">
        <f t="shared" si="0"/>
        <v>8</v>
      </c>
      <c r="B9" s="2" t="s">
        <v>626</v>
      </c>
      <c r="C9" s="1">
        <v>12</v>
      </c>
      <c r="D9" s="2" t="s">
        <v>660</v>
      </c>
      <c r="E9" s="2" t="s">
        <v>468</v>
      </c>
      <c r="F9" s="2" t="s">
        <v>1</v>
      </c>
      <c r="G9" s="5" t="s">
        <v>709</v>
      </c>
      <c r="N9" s="6" t="s">
        <v>709</v>
      </c>
    </row>
    <row r="10" spans="1:14" ht="21" customHeight="1">
      <c r="A10" s="1">
        <f t="shared" si="0"/>
        <v>9</v>
      </c>
      <c r="B10" s="2" t="s">
        <v>625</v>
      </c>
      <c r="C10" s="1">
        <v>12</v>
      </c>
      <c r="D10" s="2" t="s">
        <v>660</v>
      </c>
      <c r="E10" s="2" t="s">
        <v>468</v>
      </c>
      <c r="F10" s="2" t="s">
        <v>1</v>
      </c>
      <c r="G10" s="5"/>
      <c r="H10" s="6">
        <v>8</v>
      </c>
      <c r="I10" s="6">
        <v>7</v>
      </c>
      <c r="J10" s="6">
        <v>5</v>
      </c>
      <c r="K10" s="6">
        <v>6.5</v>
      </c>
      <c r="L10" s="6">
        <v>6</v>
      </c>
      <c r="N10" s="8">
        <f>I10+J10+K10+L10</f>
        <v>24.5</v>
      </c>
    </row>
    <row r="11" spans="1:14" ht="21" customHeight="1">
      <c r="A11" s="1">
        <f t="shared" si="0"/>
        <v>10</v>
      </c>
      <c r="B11" s="2" t="s">
        <v>396</v>
      </c>
      <c r="C11" s="1">
        <v>12</v>
      </c>
      <c r="D11" s="2" t="s">
        <v>662</v>
      </c>
      <c r="E11" s="2" t="s">
        <v>468</v>
      </c>
      <c r="F11" s="2" t="s">
        <v>478</v>
      </c>
      <c r="G11" s="5"/>
      <c r="H11" s="6">
        <v>17</v>
      </c>
      <c r="I11" s="6">
        <v>1.5</v>
      </c>
      <c r="J11" s="6">
        <v>3</v>
      </c>
      <c r="K11" s="6">
        <v>0</v>
      </c>
      <c r="L11" s="6">
        <v>0</v>
      </c>
      <c r="N11" s="8">
        <f>I11+J11+K11+L11</f>
        <v>4.5</v>
      </c>
    </row>
    <row r="12" spans="1:14" ht="21" customHeight="1">
      <c r="A12" s="1">
        <f t="shared" si="0"/>
        <v>11</v>
      </c>
      <c r="B12" s="2" t="s">
        <v>627</v>
      </c>
      <c r="C12" s="1">
        <v>12</v>
      </c>
      <c r="D12" s="2" t="s">
        <v>662</v>
      </c>
      <c r="E12" s="2" t="s">
        <v>468</v>
      </c>
      <c r="F12" s="2" t="s">
        <v>478</v>
      </c>
      <c r="G12" s="5"/>
      <c r="H12" s="6">
        <v>15</v>
      </c>
      <c r="I12" s="6">
        <v>0</v>
      </c>
      <c r="J12" s="6">
        <v>1.5</v>
      </c>
      <c r="K12" s="6">
        <v>0</v>
      </c>
      <c r="L12" s="6">
        <v>0</v>
      </c>
      <c r="N12" s="8">
        <f>I12+J12+K12+L12</f>
        <v>1.5</v>
      </c>
    </row>
    <row r="13" spans="1:14" ht="21" customHeight="1">
      <c r="A13" s="1">
        <f t="shared" si="0"/>
        <v>12</v>
      </c>
      <c r="B13" s="2" t="s">
        <v>747</v>
      </c>
      <c r="C13" s="1">
        <v>12</v>
      </c>
      <c r="D13" s="2" t="s">
        <v>663</v>
      </c>
      <c r="E13" s="2" t="s">
        <v>472</v>
      </c>
      <c r="F13" s="2" t="s">
        <v>479</v>
      </c>
      <c r="G13" s="5"/>
      <c r="H13" s="6">
        <v>13</v>
      </c>
      <c r="I13" s="6">
        <v>2</v>
      </c>
      <c r="J13" s="6">
        <v>2</v>
      </c>
      <c r="K13" s="6">
        <v>0</v>
      </c>
      <c r="L13" s="6">
        <v>0.5</v>
      </c>
      <c r="N13" s="8">
        <f>I13+J13+K13+L13</f>
        <v>4.5</v>
      </c>
    </row>
    <row r="14" spans="1:14" ht="21" customHeight="1">
      <c r="A14" s="1">
        <f t="shared" si="0"/>
        <v>13</v>
      </c>
      <c r="B14" s="2" t="s">
        <v>397</v>
      </c>
      <c r="C14" s="1">
        <v>12</v>
      </c>
      <c r="D14" s="2" t="s">
        <v>673</v>
      </c>
      <c r="E14" s="2" t="s">
        <v>473</v>
      </c>
      <c r="F14" s="2" t="s">
        <v>643</v>
      </c>
      <c r="G14" s="5"/>
      <c r="H14" s="6">
        <v>12</v>
      </c>
      <c r="I14" s="6">
        <v>5</v>
      </c>
      <c r="J14" s="6">
        <v>3</v>
      </c>
      <c r="K14" s="6">
        <v>0</v>
      </c>
      <c r="L14" s="6">
        <v>0.5</v>
      </c>
      <c r="N14" s="8">
        <f>I14+J14+K14+L14</f>
        <v>8.5</v>
      </c>
    </row>
    <row r="15" spans="1:14" ht="21" customHeight="1">
      <c r="A15" s="1">
        <f t="shared" si="0"/>
        <v>14</v>
      </c>
      <c r="B15" s="2" t="s">
        <v>395</v>
      </c>
      <c r="C15" s="1">
        <v>12</v>
      </c>
      <c r="D15" s="2" t="s">
        <v>662</v>
      </c>
      <c r="E15" s="2" t="s">
        <v>468</v>
      </c>
      <c r="F15" s="2" t="s">
        <v>478</v>
      </c>
      <c r="G15" s="5"/>
      <c r="H15" s="6">
        <v>19</v>
      </c>
      <c r="I15" s="6">
        <v>4.5</v>
      </c>
      <c r="J15" s="6">
        <v>2.5</v>
      </c>
      <c r="K15" s="6">
        <v>0.5</v>
      </c>
      <c r="L15" s="6">
        <v>0</v>
      </c>
      <c r="N15" s="8">
        <f>I15+J15+K15+L15</f>
        <v>7.5</v>
      </c>
    </row>
    <row r="16" spans="1:14" ht="21" customHeight="1">
      <c r="A16" s="1">
        <f t="shared" si="0"/>
        <v>15</v>
      </c>
      <c r="B16" s="2" t="s">
        <v>392</v>
      </c>
      <c r="C16" s="1">
        <v>12</v>
      </c>
      <c r="D16" s="2" t="s">
        <v>462</v>
      </c>
      <c r="E16" s="2" t="s">
        <v>468</v>
      </c>
      <c r="F16" s="2" t="s">
        <v>640</v>
      </c>
      <c r="G16" s="5"/>
      <c r="H16" s="6">
        <v>16</v>
      </c>
      <c r="I16" s="6">
        <v>7</v>
      </c>
      <c r="J16" s="6">
        <v>2.5</v>
      </c>
      <c r="K16" s="6">
        <v>1</v>
      </c>
      <c r="L16" s="6">
        <v>0</v>
      </c>
      <c r="N16" s="8">
        <f>I16+J16+K16+L16</f>
        <v>10.5</v>
      </c>
    </row>
    <row r="17" spans="1:14" ht="21" customHeight="1">
      <c r="A17" s="1">
        <f t="shared" si="0"/>
        <v>16</v>
      </c>
      <c r="B17" s="2" t="s">
        <v>388</v>
      </c>
      <c r="C17" s="1">
        <v>12</v>
      </c>
      <c r="D17" s="2" t="s">
        <v>660</v>
      </c>
      <c r="E17" s="2" t="s">
        <v>468</v>
      </c>
      <c r="F17" s="2" t="s">
        <v>1</v>
      </c>
      <c r="G17" s="5"/>
      <c r="H17" s="6">
        <v>1</v>
      </c>
      <c r="I17" s="6">
        <v>7</v>
      </c>
      <c r="J17" s="6">
        <v>3.5</v>
      </c>
      <c r="K17" s="6">
        <v>1.5</v>
      </c>
      <c r="L17" s="6">
        <v>0</v>
      </c>
      <c r="N17" s="8">
        <f>I17+J17+K17+L17</f>
        <v>12</v>
      </c>
    </row>
    <row r="18" spans="1:14" ht="21" customHeight="1">
      <c r="A18" s="1">
        <f t="shared" si="0"/>
        <v>17</v>
      </c>
      <c r="B18" s="2" t="s">
        <v>391</v>
      </c>
      <c r="C18" s="1">
        <v>12</v>
      </c>
      <c r="D18" s="2" t="s">
        <v>462</v>
      </c>
      <c r="E18" s="2" t="s">
        <v>468</v>
      </c>
      <c r="F18" s="2" t="s">
        <v>634</v>
      </c>
      <c r="G18" s="5"/>
      <c r="H18" s="6">
        <v>3</v>
      </c>
      <c r="I18" s="6">
        <v>4</v>
      </c>
      <c r="J18" s="6">
        <v>2.5</v>
      </c>
      <c r="K18" s="6">
        <v>1</v>
      </c>
      <c r="L18" s="6">
        <v>2</v>
      </c>
      <c r="N18" s="8">
        <f>I18+J18+K18+L18</f>
        <v>9.5</v>
      </c>
    </row>
    <row r="19" spans="1:14" ht="21" customHeight="1">
      <c r="A19" s="1">
        <f t="shared" si="0"/>
        <v>18</v>
      </c>
      <c r="B19" s="2" t="s">
        <v>398</v>
      </c>
      <c r="C19" s="1">
        <v>12</v>
      </c>
      <c r="D19" s="2" t="s">
        <v>673</v>
      </c>
      <c r="E19" s="2" t="s">
        <v>473</v>
      </c>
      <c r="F19" s="2" t="s">
        <v>642</v>
      </c>
      <c r="G19" s="5" t="s">
        <v>709</v>
      </c>
      <c r="N19" s="6" t="s">
        <v>709</v>
      </c>
    </row>
    <row r="20" spans="1:14" ht="21" customHeight="1">
      <c r="A20" s="1">
        <f t="shared" si="0"/>
        <v>19</v>
      </c>
      <c r="B20" s="2" t="s">
        <v>399</v>
      </c>
      <c r="C20" s="1">
        <v>12</v>
      </c>
      <c r="D20" s="2" t="s">
        <v>673</v>
      </c>
      <c r="E20" s="2" t="s">
        <v>473</v>
      </c>
      <c r="F20" s="2" t="s">
        <v>642</v>
      </c>
      <c r="G20" s="5" t="s">
        <v>709</v>
      </c>
      <c r="N20" s="6" t="s">
        <v>709</v>
      </c>
    </row>
    <row r="21" spans="1:14" ht="21" customHeight="1">
      <c r="A21" s="1">
        <f t="shared" si="0"/>
        <v>20</v>
      </c>
      <c r="B21" s="2" t="s">
        <v>387</v>
      </c>
      <c r="C21" s="1">
        <v>12</v>
      </c>
      <c r="D21" s="2" t="s">
        <v>660</v>
      </c>
      <c r="E21" s="2" t="s">
        <v>468</v>
      </c>
      <c r="F21" s="2" t="s">
        <v>1</v>
      </c>
      <c r="G21" s="5"/>
      <c r="H21" s="6">
        <v>2</v>
      </c>
      <c r="I21" s="6">
        <v>7</v>
      </c>
      <c r="J21" s="6">
        <v>3</v>
      </c>
      <c r="K21" s="6">
        <v>0</v>
      </c>
      <c r="L21" s="6">
        <v>0.5</v>
      </c>
      <c r="N21" s="8">
        <f>I21+J21+K21+L21</f>
        <v>10.5</v>
      </c>
    </row>
    <row r="22" spans="1:14" ht="21" customHeight="1">
      <c r="A22" s="1">
        <f t="shared" si="0"/>
        <v>21</v>
      </c>
      <c r="B22" s="2" t="s">
        <v>386</v>
      </c>
      <c r="C22" s="1">
        <v>12</v>
      </c>
      <c r="D22" s="2" t="s">
        <v>660</v>
      </c>
      <c r="E22" s="2" t="s">
        <v>468</v>
      </c>
      <c r="F22" s="2" t="s">
        <v>1</v>
      </c>
      <c r="G22" s="5" t="s">
        <v>709</v>
      </c>
      <c r="N22" s="6" t="s">
        <v>709</v>
      </c>
    </row>
    <row r="23" spans="1:14" ht="21" customHeight="1">
      <c r="A23" s="1">
        <f t="shared" si="0"/>
        <v>22</v>
      </c>
      <c r="B23" s="2" t="s">
        <v>400</v>
      </c>
      <c r="C23" s="1">
        <v>12</v>
      </c>
      <c r="D23" s="2" t="s">
        <v>661</v>
      </c>
      <c r="E23" s="2" t="s">
        <v>468</v>
      </c>
      <c r="F23" s="2" t="s">
        <v>653</v>
      </c>
      <c r="G23" s="5"/>
      <c r="H23" s="6">
        <v>5</v>
      </c>
      <c r="I23" s="6">
        <v>7</v>
      </c>
      <c r="J23" s="6">
        <v>3</v>
      </c>
      <c r="K23" s="6">
        <v>0</v>
      </c>
      <c r="L23" s="6">
        <v>0</v>
      </c>
      <c r="N23" s="8">
        <f>I23+J23+K23+L23</f>
        <v>10</v>
      </c>
    </row>
    <row r="24" spans="1:14" ht="21" customHeight="1">
      <c r="A24" s="1">
        <f t="shared" si="0"/>
        <v>23</v>
      </c>
      <c r="B24" s="2" t="s">
        <v>628</v>
      </c>
      <c r="C24" s="1">
        <v>12</v>
      </c>
      <c r="D24" s="2" t="s">
        <v>669</v>
      </c>
      <c r="E24" s="2" t="s">
        <v>468</v>
      </c>
      <c r="F24" s="2" t="s">
        <v>637</v>
      </c>
      <c r="G24" s="5"/>
      <c r="H24" s="6">
        <v>6</v>
      </c>
      <c r="I24" s="6">
        <v>4</v>
      </c>
      <c r="J24" s="6">
        <v>2</v>
      </c>
      <c r="K24" s="6">
        <v>0</v>
      </c>
      <c r="L24" s="6">
        <v>0</v>
      </c>
      <c r="N24" s="8">
        <f>I24+J24+K24+L24</f>
        <v>6</v>
      </c>
    </row>
    <row r="25" spans="1:14" ht="21" customHeight="1">
      <c r="A25" s="1">
        <f t="shared" si="0"/>
        <v>24</v>
      </c>
      <c r="B25" s="2" t="s">
        <v>384</v>
      </c>
      <c r="C25" s="1">
        <v>12</v>
      </c>
      <c r="D25" s="2" t="s">
        <v>660</v>
      </c>
      <c r="E25" s="2" t="s">
        <v>468</v>
      </c>
      <c r="F25" s="2" t="s">
        <v>1</v>
      </c>
      <c r="G25" s="5"/>
      <c r="H25" s="6">
        <v>20</v>
      </c>
      <c r="I25" s="6">
        <v>7</v>
      </c>
      <c r="J25" s="6">
        <v>2.5</v>
      </c>
      <c r="K25" s="6">
        <v>0.5</v>
      </c>
      <c r="L25" s="6">
        <v>0</v>
      </c>
      <c r="N25" s="8">
        <f>I25+J25+K25+L25</f>
        <v>10</v>
      </c>
    </row>
    <row r="26" spans="1:14" ht="21" customHeight="1">
      <c r="A26" s="1">
        <f t="shared" si="0"/>
        <v>25</v>
      </c>
      <c r="B26" s="2" t="s">
        <v>393</v>
      </c>
      <c r="C26" s="1">
        <v>12</v>
      </c>
      <c r="D26" s="2" t="s">
        <v>665</v>
      </c>
      <c r="E26" s="2" t="s">
        <v>468</v>
      </c>
      <c r="F26" s="2" t="s">
        <v>317</v>
      </c>
      <c r="G26" s="5" t="s">
        <v>709</v>
      </c>
      <c r="N26" s="6" t="s">
        <v>709</v>
      </c>
    </row>
    <row r="27" spans="1:14" ht="21" customHeight="1">
      <c r="A27" s="1">
        <f t="shared" si="0"/>
        <v>26</v>
      </c>
      <c r="B27" s="2" t="s">
        <v>629</v>
      </c>
      <c r="C27" s="1">
        <v>12</v>
      </c>
      <c r="D27" s="2" t="s">
        <v>462</v>
      </c>
      <c r="E27" s="2" t="s">
        <v>468</v>
      </c>
      <c r="F27" s="2" t="s">
        <v>640</v>
      </c>
      <c r="G27" s="5"/>
      <c r="H27" s="6">
        <v>4</v>
      </c>
      <c r="I27" s="6">
        <v>7</v>
      </c>
      <c r="J27" s="6">
        <v>6.5</v>
      </c>
      <c r="K27" s="6">
        <v>6.5</v>
      </c>
      <c r="L27" s="6">
        <v>3</v>
      </c>
      <c r="N27" s="8">
        <f>I27+J27+K27+L27</f>
        <v>23</v>
      </c>
    </row>
  </sheetData>
  <sheetProtection/>
  <autoFilter ref="A1:O1"/>
  <printOptions horizontalCentered="1"/>
  <pageMargins left="0.393700787401575" right="0.393700787401575" top="0.78740157480315" bottom="0.78740157480315" header="0.31496062992126" footer="0.31496062992126"/>
  <pageSetup horizontalDpi="300" verticalDpi="300" orientation="landscape" paperSize="9" scale="75" r:id="rId1"/>
  <headerFooter alignWithMargins="0">
    <oddHeader>&amp;L&amp;"Arial Narrow,Regular"&amp;10OLIMPIADA JUDEŢEANĂ DE MATEMATICĂ&amp;C
&amp;"Arial Narrow,Bold"REZULTATE ÎNAINTE DE CONTESTAŢII
CLASA A XII-A&amp;R&amp;"Arial Narrow,Regular"&amp;10IAŞI, 12 MARTIE 2011</oddHeader>
    <oddFooter>&amp;C&amp;"Arial Narrow,Regular"&amp;10
&amp;P / &amp;N&amp;R&amp;"Arial Narrow,Regular"&amp;10COMISIA DE CONCURS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Geanina</dc:creator>
  <cp:keywords/>
  <dc:description/>
  <cp:lastModifiedBy>math ccn</cp:lastModifiedBy>
  <cp:lastPrinted>2011-03-12T18:59:26Z</cp:lastPrinted>
  <dcterms:created xsi:type="dcterms:W3CDTF">2011-03-06T14:44:17Z</dcterms:created>
  <dcterms:modified xsi:type="dcterms:W3CDTF">2011-03-12T19:41:13Z</dcterms:modified>
  <cp:category/>
  <cp:version/>
  <cp:contentType/>
  <cp:contentStatus/>
</cp:coreProperties>
</file>